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pi\Downloads\"/>
    </mc:Choice>
  </mc:AlternateContent>
  <xr:revisionPtr revIDLastSave="0" documentId="13_ncr:1_{E2FA1FBE-0969-48AB-BD67-5011703E8DEA}" xr6:coauthVersionLast="47" xr6:coauthVersionMax="47" xr10:uidLastSave="{00000000-0000-0000-0000-000000000000}"/>
  <bookViews>
    <workbookView xWindow="-120" yWindow="-120" windowWidth="29040" windowHeight="15720" xr2:uid="{24999551-D449-43AE-8AE5-C90C9571BC8C}"/>
  </bookViews>
  <sheets>
    <sheet name="Data" sheetId="1" r:id="rId1"/>
    <sheet name="Sheet1" sheetId="3" r:id="rId2"/>
    <sheet name="Summary" sheetId="2" r:id="rId3"/>
  </sheets>
  <definedNames>
    <definedName name="_xlnm._FilterDatabase" localSheetId="0" hidden="1">Data!$A$2:$AL$990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9" i="3" l="1"/>
  <c r="AJ9" i="3"/>
  <c r="AD9" i="3"/>
  <c r="AE9" i="3" s="1"/>
  <c r="Z9" i="3"/>
  <c r="Y9" i="3"/>
  <c r="S9" i="3"/>
  <c r="T9" i="3" s="1"/>
  <c r="O9" i="3"/>
  <c r="N9" i="3"/>
  <c r="H9" i="3"/>
  <c r="I9" i="3" s="1"/>
  <c r="AK8" i="3"/>
  <c r="AJ8" i="3"/>
  <c r="AD8" i="3"/>
  <c r="AE8" i="3" s="1"/>
  <c r="Z8" i="3"/>
  <c r="Y8" i="3"/>
  <c r="S8" i="3"/>
  <c r="T8" i="3" s="1"/>
  <c r="N8" i="3"/>
  <c r="O8" i="3" s="1"/>
  <c r="H8" i="3"/>
  <c r="I8" i="3" s="1"/>
  <c r="AK7" i="3"/>
  <c r="AJ7" i="3"/>
  <c r="AD7" i="3"/>
  <c r="AE7" i="3" s="1"/>
  <c r="Z7" i="3"/>
  <c r="Y7" i="3"/>
  <c r="S7" i="3"/>
  <c r="T7" i="3" s="1"/>
  <c r="O7" i="3"/>
  <c r="N7" i="3"/>
  <c r="H7" i="3"/>
  <c r="I7" i="3" s="1"/>
  <c r="AK6" i="3"/>
  <c r="AJ6" i="3"/>
  <c r="AD6" i="3"/>
  <c r="AE6" i="3" s="1"/>
  <c r="Z6" i="3"/>
  <c r="Y6" i="3"/>
  <c r="S6" i="3"/>
  <c r="T6" i="3" s="1"/>
  <c r="O6" i="3"/>
  <c r="N6" i="3"/>
  <c r="H6" i="3"/>
  <c r="I6" i="3" s="1"/>
  <c r="AK5" i="3"/>
  <c r="AJ5" i="3"/>
  <c r="AD5" i="3"/>
  <c r="AE5" i="3" s="1"/>
  <c r="Z5" i="3"/>
  <c r="Y5" i="3"/>
  <c r="S5" i="3"/>
  <c r="T5" i="3" s="1"/>
  <c r="N5" i="3"/>
  <c r="O5" i="3" s="1"/>
  <c r="H5" i="3"/>
  <c r="I5" i="3" s="1"/>
  <c r="AK4" i="3"/>
  <c r="AJ4" i="3"/>
  <c r="AD4" i="3"/>
  <c r="AE4" i="3" s="1"/>
  <c r="Z4" i="3"/>
  <c r="Y4" i="3"/>
  <c r="S4" i="3"/>
  <c r="T4" i="3" s="1"/>
  <c r="N4" i="3"/>
  <c r="O4" i="3" s="1"/>
  <c r="H4" i="3"/>
  <c r="I4" i="3" s="1"/>
  <c r="AK3" i="3"/>
  <c r="AJ3" i="3"/>
  <c r="AD3" i="3"/>
  <c r="AE3" i="3" s="1"/>
  <c r="Z3" i="3"/>
  <c r="Y3" i="3"/>
  <c r="S3" i="3"/>
  <c r="T3" i="3" s="1"/>
  <c r="N3" i="3"/>
  <c r="O3" i="3" s="1"/>
  <c r="H3" i="3"/>
  <c r="I3" i="3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O24" i="1" s="1"/>
  <c r="N25" i="1"/>
  <c r="O25" i="1" s="1"/>
  <c r="N26" i="1"/>
  <c r="O26" i="1" s="1"/>
  <c r="N27" i="1"/>
  <c r="O27" i="1" s="1"/>
  <c r="N28" i="1"/>
  <c r="O28" i="1" s="1"/>
  <c r="N29" i="1"/>
  <c r="N30" i="1"/>
  <c r="N31" i="1"/>
  <c r="N32" i="1"/>
  <c r="N33" i="1"/>
  <c r="N34" i="1"/>
  <c r="N35" i="1"/>
  <c r="N36" i="1"/>
  <c r="N37" i="1"/>
  <c r="N38" i="1"/>
  <c r="N39" i="1"/>
  <c r="N40" i="1"/>
  <c r="O40" i="1" s="1"/>
  <c r="N41" i="1"/>
  <c r="O41" i="1" s="1"/>
  <c r="N42" i="1"/>
  <c r="N43" i="1"/>
  <c r="N44" i="1"/>
  <c r="N45" i="1"/>
  <c r="N46" i="1"/>
  <c r="N47" i="1"/>
  <c r="N48" i="1"/>
  <c r="N49" i="1"/>
  <c r="O49" i="1" s="1"/>
  <c r="N50" i="1"/>
  <c r="O50" i="1" s="1"/>
  <c r="N51" i="1"/>
  <c r="O51" i="1" s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O156" i="1" s="1"/>
  <c r="N157" i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N165" i="1"/>
  <c r="O165" i="1" s="1"/>
  <c r="N166" i="1"/>
  <c r="O166" i="1" s="1"/>
  <c r="N167" i="1"/>
  <c r="N168" i="1"/>
  <c r="O168" i="1" s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O216" i="1" s="1"/>
  <c r="N217" i="1"/>
  <c r="O217" i="1" s="1"/>
  <c r="N218" i="1"/>
  <c r="O218" i="1" s="1"/>
  <c r="N219" i="1"/>
  <c r="O219" i="1" s="1"/>
  <c r="N220" i="1"/>
  <c r="N221" i="1"/>
  <c r="N222" i="1"/>
  <c r="N223" i="1"/>
  <c r="N224" i="1"/>
  <c r="N225" i="1"/>
  <c r="N226" i="1"/>
  <c r="O226" i="1" s="1"/>
  <c r="N227" i="1"/>
  <c r="O227" i="1" s="1"/>
  <c r="N228" i="1"/>
  <c r="N229" i="1"/>
  <c r="N230" i="1"/>
  <c r="N231" i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N239" i="1"/>
  <c r="N240" i="1"/>
  <c r="N241" i="1"/>
  <c r="N242" i="1"/>
  <c r="N243" i="1"/>
  <c r="N244" i="1"/>
  <c r="N245" i="1"/>
  <c r="N246" i="1"/>
  <c r="O246" i="1" s="1"/>
  <c r="N247" i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N389" i="1"/>
  <c r="N390" i="1"/>
  <c r="N391" i="1"/>
  <c r="N392" i="1"/>
  <c r="O392" i="1" s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79" i="1"/>
  <c r="O579" i="1" s="1"/>
  <c r="N580" i="1"/>
  <c r="N581" i="1"/>
  <c r="N582" i="1"/>
  <c r="N583" i="1"/>
  <c r="N584" i="1"/>
  <c r="O584" i="1" s="1"/>
  <c r="N585" i="1"/>
  <c r="O585" i="1" s="1"/>
  <c r="N586" i="1"/>
  <c r="O586" i="1" s="1"/>
  <c r="N587" i="1"/>
  <c r="O587" i="1" s="1"/>
  <c r="N588" i="1"/>
  <c r="O588" i="1" s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O630" i="1" s="1"/>
  <c r="N631" i="1"/>
  <c r="N632" i="1"/>
  <c r="O632" i="1" s="1"/>
  <c r="N633" i="1"/>
  <c r="O633" i="1" s="1"/>
  <c r="N634" i="1"/>
  <c r="O634" i="1" s="1"/>
  <c r="N635" i="1"/>
  <c r="O635" i="1" s="1"/>
  <c r="N636" i="1"/>
  <c r="O636" i="1" s="1"/>
  <c r="N637" i="1"/>
  <c r="O637" i="1" s="1"/>
  <c r="N638" i="1"/>
  <c r="O638" i="1" s="1"/>
  <c r="N639" i="1"/>
  <c r="O639" i="1" s="1"/>
  <c r="N640" i="1"/>
  <c r="O640" i="1" s="1"/>
  <c r="N641" i="1"/>
  <c r="O641" i="1" s="1"/>
  <c r="N642" i="1"/>
  <c r="O642" i="1" s="1"/>
  <c r="N643" i="1"/>
  <c r="O643" i="1" s="1"/>
  <c r="N644" i="1"/>
  <c r="N645" i="1"/>
  <c r="N646" i="1"/>
  <c r="N647" i="1"/>
  <c r="N648" i="1"/>
  <c r="O648" i="1" s="1"/>
  <c r="N649" i="1"/>
  <c r="O649" i="1" s="1"/>
  <c r="N650" i="1"/>
  <c r="O650" i="1" s="1"/>
  <c r="N651" i="1"/>
  <c r="N652" i="1"/>
  <c r="N653" i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 s="1"/>
  <c r="N660" i="1"/>
  <c r="N661" i="1"/>
  <c r="N662" i="1"/>
  <c r="N663" i="1"/>
  <c r="O663" i="1" s="1"/>
  <c r="N664" i="1"/>
  <c r="N665" i="1"/>
  <c r="N666" i="1"/>
  <c r="N667" i="1"/>
  <c r="O667" i="1" s="1"/>
  <c r="N668" i="1"/>
  <c r="O668" i="1" s="1"/>
  <c r="N669" i="1"/>
  <c r="O669" i="1" s="1"/>
  <c r="N670" i="1"/>
  <c r="O670" i="1" s="1"/>
  <c r="N671" i="1"/>
  <c r="O671" i="1" s="1"/>
  <c r="N672" i="1"/>
  <c r="O672" i="1" s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9" i="1"/>
  <c r="Z250" i="1"/>
  <c r="Z251" i="1"/>
  <c r="Z252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47" i="1"/>
  <c r="Z650" i="1"/>
  <c r="Z651" i="1"/>
  <c r="Z652" i="1"/>
  <c r="Z653" i="1"/>
  <c r="Z659" i="1"/>
  <c r="Z660" i="1"/>
  <c r="Z661" i="1"/>
  <c r="Z662" i="1"/>
  <c r="Z663" i="1"/>
  <c r="Z664" i="1"/>
  <c r="Z665" i="1"/>
  <c r="Z666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45" i="1"/>
  <c r="AK646" i="1"/>
  <c r="AK647" i="1"/>
  <c r="AK648" i="1"/>
  <c r="AK649" i="1"/>
  <c r="AK650" i="1"/>
  <c r="AK651" i="1"/>
  <c r="AK652" i="1"/>
  <c r="AK653" i="1"/>
  <c r="AK654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3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66" i="1"/>
  <c r="O665" i="1"/>
  <c r="O664" i="1"/>
  <c r="O662" i="1"/>
  <c r="O661" i="1"/>
  <c r="O660" i="1"/>
  <c r="O653" i="1"/>
  <c r="O652" i="1"/>
  <c r="O651" i="1"/>
  <c r="O647" i="1"/>
  <c r="O646" i="1"/>
  <c r="O645" i="1"/>
  <c r="O644" i="1"/>
  <c r="O631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3" i="1"/>
  <c r="O582" i="1"/>
  <c r="O581" i="1"/>
  <c r="O580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1" i="1"/>
  <c r="O390" i="1"/>
  <c r="O389" i="1"/>
  <c r="O388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47" i="1"/>
  <c r="O245" i="1"/>
  <c r="O244" i="1"/>
  <c r="O243" i="1"/>
  <c r="O242" i="1"/>
  <c r="O241" i="1"/>
  <c r="O240" i="1"/>
  <c r="O239" i="1"/>
  <c r="O238" i="1"/>
  <c r="O231" i="1"/>
  <c r="O230" i="1"/>
  <c r="O229" i="1"/>
  <c r="O228" i="1"/>
  <c r="O225" i="1"/>
  <c r="O224" i="1"/>
  <c r="O223" i="1"/>
  <c r="O222" i="1"/>
  <c r="O221" i="1"/>
  <c r="O220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7" i="1"/>
  <c r="O164" i="1"/>
  <c r="O157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48" i="1"/>
  <c r="O47" i="1"/>
  <c r="O46" i="1"/>
  <c r="O45" i="1"/>
  <c r="O44" i="1"/>
  <c r="O43" i="1"/>
  <c r="O42" i="1"/>
  <c r="O39" i="1"/>
  <c r="O38" i="1"/>
  <c r="O37" i="1"/>
  <c r="O36" i="1"/>
  <c r="O35" i="1"/>
  <c r="O34" i="1"/>
  <c r="O33" i="1"/>
  <c r="O32" i="1"/>
  <c r="O31" i="1"/>
  <c r="O30" i="1"/>
  <c r="O29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Z23" i="1" s="1"/>
  <c r="Y24" i="1"/>
  <c r="Z24" i="1" s="1"/>
  <c r="Y25" i="1"/>
  <c r="Z25" i="1" s="1"/>
  <c r="Y26" i="1"/>
  <c r="Z26" i="1" s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Z164" i="1" s="1"/>
  <c r="Y165" i="1"/>
  <c r="Z165" i="1" s="1"/>
  <c r="Y166" i="1"/>
  <c r="Z166" i="1" s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Z245" i="1" s="1"/>
  <c r="Y246" i="1"/>
  <c r="Z246" i="1" s="1"/>
  <c r="Y247" i="1"/>
  <c r="Z247" i="1" s="1"/>
  <c r="Y248" i="1"/>
  <c r="Z248" i="1" s="1"/>
  <c r="Y249" i="1"/>
  <c r="Y250" i="1"/>
  <c r="Y251" i="1"/>
  <c r="Y252" i="1"/>
  <c r="Y253" i="1"/>
  <c r="Z253" i="1" s="1"/>
  <c r="Y254" i="1"/>
  <c r="Z254" i="1" s="1"/>
  <c r="Y255" i="1"/>
  <c r="Z255" i="1" s="1"/>
  <c r="Y256" i="1"/>
  <c r="Z256" i="1" s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Z383" i="1" s="1"/>
  <c r="Y384" i="1"/>
  <c r="Z384" i="1" s="1"/>
  <c r="Y385" i="1"/>
  <c r="Z385" i="1" s="1"/>
  <c r="Y386" i="1"/>
  <c r="Z386" i="1" s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Z571" i="1" s="1"/>
  <c r="Y572" i="1"/>
  <c r="Z572" i="1" s="1"/>
  <c r="Y573" i="1"/>
  <c r="Z573" i="1" s="1"/>
  <c r="Y574" i="1"/>
  <c r="Z574" i="1" s="1"/>
  <c r="Y575" i="1"/>
  <c r="Z575" i="1" s="1"/>
  <c r="Y576" i="1"/>
  <c r="Z576" i="1" s="1"/>
  <c r="Y577" i="1"/>
  <c r="Z577" i="1" s="1"/>
  <c r="Y578" i="1"/>
  <c r="Z578" i="1" s="1"/>
  <c r="Y579" i="1"/>
  <c r="Z579" i="1" s="1"/>
  <c r="Y580" i="1"/>
  <c r="Z580" i="1" s="1"/>
  <c r="Y581" i="1"/>
  <c r="Z581" i="1" s="1"/>
  <c r="Y582" i="1"/>
  <c r="Z582" i="1" s="1"/>
  <c r="Y583" i="1"/>
  <c r="Z583" i="1" s="1"/>
  <c r="Y584" i="1"/>
  <c r="Z584" i="1" s="1"/>
  <c r="Y585" i="1"/>
  <c r="Z585" i="1" s="1"/>
  <c r="Y586" i="1"/>
  <c r="Z586" i="1" s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Z628" i="1" s="1"/>
  <c r="Y629" i="1"/>
  <c r="Z629" i="1" s="1"/>
  <c r="Y630" i="1"/>
  <c r="Z630" i="1" s="1"/>
  <c r="Y631" i="1"/>
  <c r="Z631" i="1" s="1"/>
  <c r="Y632" i="1"/>
  <c r="Z632" i="1" s="1"/>
  <c r="Y633" i="1"/>
  <c r="Z633" i="1" s="1"/>
  <c r="Y634" i="1"/>
  <c r="Z634" i="1" s="1"/>
  <c r="Y635" i="1"/>
  <c r="Z635" i="1" s="1"/>
  <c r="Y636" i="1"/>
  <c r="Z636" i="1" s="1"/>
  <c r="Y637" i="1"/>
  <c r="Z637" i="1" s="1"/>
  <c r="Y638" i="1"/>
  <c r="Z638" i="1" s="1"/>
  <c r="Y639" i="1"/>
  <c r="Z639" i="1" s="1"/>
  <c r="Y640" i="1"/>
  <c r="Z640" i="1" s="1"/>
  <c r="Y641" i="1"/>
  <c r="Z641" i="1" s="1"/>
  <c r="Y642" i="1"/>
  <c r="Z642" i="1" s="1"/>
  <c r="Y643" i="1"/>
  <c r="Z643" i="1" s="1"/>
  <c r="Y644" i="1"/>
  <c r="Z644" i="1" s="1"/>
  <c r="Y645" i="1"/>
  <c r="Z645" i="1" s="1"/>
  <c r="Y646" i="1"/>
  <c r="Z646" i="1" s="1"/>
  <c r="Y647" i="1"/>
  <c r="Y648" i="1"/>
  <c r="Z648" i="1" s="1"/>
  <c r="Y649" i="1"/>
  <c r="Z649" i="1" s="1"/>
  <c r="Y650" i="1"/>
  <c r="Y651" i="1"/>
  <c r="Y652" i="1"/>
  <c r="Y653" i="1"/>
  <c r="Y654" i="1"/>
  <c r="Z654" i="1" s="1"/>
  <c r="Y655" i="1"/>
  <c r="Z655" i="1" s="1"/>
  <c r="Y656" i="1"/>
  <c r="Z656" i="1" s="1"/>
  <c r="Y657" i="1"/>
  <c r="Z657" i="1" s="1"/>
  <c r="Y658" i="1"/>
  <c r="Z658" i="1" s="1"/>
  <c r="Y659" i="1"/>
  <c r="Y660" i="1"/>
  <c r="Y661" i="1"/>
  <c r="Y662" i="1"/>
  <c r="Y663" i="1"/>
  <c r="Y664" i="1"/>
  <c r="Y665" i="1"/>
  <c r="Y666" i="1"/>
  <c r="Y667" i="1"/>
  <c r="Z667" i="1" s="1"/>
  <c r="Y668" i="1"/>
  <c r="Z668" i="1" s="1"/>
  <c r="Y669" i="1"/>
  <c r="Z669" i="1" s="1"/>
  <c r="Y670" i="1"/>
  <c r="Z670" i="1" s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K571" i="1" s="1"/>
  <c r="AJ572" i="1"/>
  <c r="AK572" i="1" s="1"/>
  <c r="AJ573" i="1"/>
  <c r="AK573" i="1" s="1"/>
  <c r="AJ574" i="1"/>
  <c r="AK574" i="1" s="1"/>
  <c r="AJ575" i="1"/>
  <c r="AK575" i="1" s="1"/>
  <c r="AJ576" i="1"/>
  <c r="AK576" i="1" s="1"/>
  <c r="AJ577" i="1"/>
  <c r="AK577" i="1" s="1"/>
  <c r="AJ578" i="1"/>
  <c r="AK578" i="1" s="1"/>
  <c r="AJ579" i="1"/>
  <c r="AK579" i="1" s="1"/>
  <c r="AJ580" i="1"/>
  <c r="AK580" i="1" s="1"/>
  <c r="AJ581" i="1"/>
  <c r="AK581" i="1" s="1"/>
  <c r="AJ582" i="1"/>
  <c r="AK582" i="1" s="1"/>
  <c r="AJ583" i="1"/>
  <c r="AK583" i="1" s="1"/>
  <c r="AJ584" i="1"/>
  <c r="AK584" i="1" s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K629" i="1" s="1"/>
  <c r="AJ630" i="1"/>
  <c r="AK630" i="1" s="1"/>
  <c r="AJ631" i="1"/>
  <c r="AK631" i="1" s="1"/>
  <c r="AJ632" i="1"/>
  <c r="AK632" i="1" s="1"/>
  <c r="AJ633" i="1"/>
  <c r="AK633" i="1" s="1"/>
  <c r="AJ634" i="1"/>
  <c r="AK634" i="1" s="1"/>
  <c r="AJ635" i="1"/>
  <c r="AK635" i="1" s="1"/>
  <c r="AJ636" i="1"/>
  <c r="AK636" i="1" s="1"/>
  <c r="AJ637" i="1"/>
  <c r="AK637" i="1" s="1"/>
  <c r="AJ638" i="1"/>
  <c r="AK638" i="1" s="1"/>
  <c r="AJ639" i="1"/>
  <c r="AK639" i="1" s="1"/>
  <c r="AJ640" i="1"/>
  <c r="AK640" i="1" s="1"/>
  <c r="AJ641" i="1"/>
  <c r="AK641" i="1" s="1"/>
  <c r="AJ642" i="1"/>
  <c r="AK642" i="1" s="1"/>
  <c r="AJ643" i="1"/>
  <c r="AK643" i="1" s="1"/>
  <c r="AJ644" i="1"/>
  <c r="AK644" i="1" s="1"/>
  <c r="AJ645" i="1"/>
  <c r="AJ646" i="1"/>
  <c r="AJ647" i="1"/>
  <c r="AJ648" i="1"/>
  <c r="AJ649" i="1"/>
  <c r="AJ650" i="1"/>
  <c r="AJ651" i="1"/>
  <c r="AJ652" i="1"/>
  <c r="AJ653" i="1"/>
  <c r="AJ654" i="1"/>
  <c r="AJ655" i="1"/>
  <c r="AK655" i="1" s="1"/>
  <c r="AJ656" i="1"/>
  <c r="AK656" i="1" s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3" i="1"/>
  <c r="AC998" i="1" l="1"/>
  <c r="R998" i="1"/>
  <c r="G998" i="1"/>
  <c r="AC997" i="1"/>
  <c r="R997" i="1"/>
  <c r="G997" i="1"/>
  <c r="AC996" i="1"/>
  <c r="R996" i="1"/>
  <c r="G996" i="1"/>
  <c r="AC995" i="1"/>
  <c r="R995" i="1"/>
  <c r="G995" i="1"/>
  <c r="AC994" i="1"/>
  <c r="D6" i="2" s="1"/>
  <c r="R994" i="1"/>
  <c r="D5" i="2" s="1"/>
  <c r="G994" i="1"/>
  <c r="AD750" i="1"/>
  <c r="AE750" i="1" s="1"/>
  <c r="S750" i="1"/>
  <c r="T750" i="1" s="1"/>
  <c r="H750" i="1"/>
  <c r="I750" i="1" s="1"/>
  <c r="AD749" i="1"/>
  <c r="AE749" i="1" s="1"/>
  <c r="S749" i="1"/>
  <c r="T749" i="1" s="1"/>
  <c r="H749" i="1"/>
  <c r="I749" i="1" s="1"/>
  <c r="AD748" i="1"/>
  <c r="AE748" i="1" s="1"/>
  <c r="S748" i="1"/>
  <c r="T748" i="1" s="1"/>
  <c r="H748" i="1"/>
  <c r="I748" i="1" s="1"/>
  <c r="AD747" i="1"/>
  <c r="AE747" i="1" s="1"/>
  <c r="S747" i="1"/>
  <c r="T747" i="1" s="1"/>
  <c r="H747" i="1"/>
  <c r="I747" i="1" s="1"/>
  <c r="AD746" i="1"/>
  <c r="AE746" i="1" s="1"/>
  <c r="S746" i="1"/>
  <c r="T746" i="1" s="1"/>
  <c r="H746" i="1"/>
  <c r="I746" i="1" s="1"/>
  <c r="AD745" i="1"/>
  <c r="AE745" i="1" s="1"/>
  <c r="S745" i="1"/>
  <c r="T745" i="1" s="1"/>
  <c r="H745" i="1"/>
  <c r="I745" i="1" s="1"/>
  <c r="AD744" i="1"/>
  <c r="AE744" i="1" s="1"/>
  <c r="S744" i="1"/>
  <c r="T744" i="1" s="1"/>
  <c r="H744" i="1"/>
  <c r="I744" i="1" s="1"/>
  <c r="AD743" i="1"/>
  <c r="AE743" i="1" s="1"/>
  <c r="S743" i="1"/>
  <c r="T743" i="1" s="1"/>
  <c r="H743" i="1"/>
  <c r="I743" i="1" s="1"/>
  <c r="AD742" i="1"/>
  <c r="AE742" i="1" s="1"/>
  <c r="S742" i="1"/>
  <c r="T742" i="1" s="1"/>
  <c r="H742" i="1"/>
  <c r="I742" i="1" s="1"/>
  <c r="AD741" i="1"/>
  <c r="AE741" i="1" s="1"/>
  <c r="S741" i="1"/>
  <c r="T741" i="1" s="1"/>
  <c r="H741" i="1"/>
  <c r="I741" i="1" s="1"/>
  <c r="AD740" i="1"/>
  <c r="AE740" i="1" s="1"/>
  <c r="S740" i="1"/>
  <c r="T740" i="1" s="1"/>
  <c r="H740" i="1"/>
  <c r="I740" i="1" s="1"/>
  <c r="AD739" i="1"/>
  <c r="AE739" i="1" s="1"/>
  <c r="S739" i="1"/>
  <c r="T739" i="1" s="1"/>
  <c r="H739" i="1"/>
  <c r="I739" i="1" s="1"/>
  <c r="AD738" i="1"/>
  <c r="AE738" i="1" s="1"/>
  <c r="S738" i="1"/>
  <c r="T738" i="1" s="1"/>
  <c r="H738" i="1"/>
  <c r="I738" i="1" s="1"/>
  <c r="AD737" i="1"/>
  <c r="AE737" i="1" s="1"/>
  <c r="S737" i="1"/>
  <c r="T737" i="1" s="1"/>
  <c r="H737" i="1"/>
  <c r="I737" i="1" s="1"/>
  <c r="AD736" i="1"/>
  <c r="AE736" i="1" s="1"/>
  <c r="S736" i="1"/>
  <c r="T736" i="1" s="1"/>
  <c r="H736" i="1"/>
  <c r="I736" i="1" s="1"/>
  <c r="AD735" i="1"/>
  <c r="AE735" i="1" s="1"/>
  <c r="S735" i="1"/>
  <c r="T735" i="1" s="1"/>
  <c r="H735" i="1"/>
  <c r="I735" i="1" s="1"/>
  <c r="AD734" i="1"/>
  <c r="AE734" i="1" s="1"/>
  <c r="S734" i="1"/>
  <c r="T734" i="1" s="1"/>
  <c r="H734" i="1"/>
  <c r="I734" i="1" s="1"/>
  <c r="AD733" i="1"/>
  <c r="AE733" i="1" s="1"/>
  <c r="S733" i="1"/>
  <c r="T733" i="1" s="1"/>
  <c r="H733" i="1"/>
  <c r="I733" i="1" s="1"/>
  <c r="AD724" i="1"/>
  <c r="AE724" i="1" s="1"/>
  <c r="S724" i="1"/>
  <c r="T724" i="1" s="1"/>
  <c r="H724" i="1"/>
  <c r="I724" i="1" s="1"/>
  <c r="AD723" i="1"/>
  <c r="AE723" i="1" s="1"/>
  <c r="S723" i="1"/>
  <c r="T723" i="1" s="1"/>
  <c r="H723" i="1"/>
  <c r="I723" i="1" s="1"/>
  <c r="AD722" i="1"/>
  <c r="AE722" i="1" s="1"/>
  <c r="S722" i="1"/>
  <c r="T722" i="1" s="1"/>
  <c r="H722" i="1"/>
  <c r="I722" i="1" s="1"/>
  <c r="AD721" i="1"/>
  <c r="AE721" i="1" s="1"/>
  <c r="S721" i="1"/>
  <c r="T721" i="1" s="1"/>
  <c r="H721" i="1"/>
  <c r="I721" i="1" s="1"/>
  <c r="AD720" i="1"/>
  <c r="AE720" i="1" s="1"/>
  <c r="S720" i="1"/>
  <c r="T720" i="1" s="1"/>
  <c r="H720" i="1"/>
  <c r="I720" i="1" s="1"/>
  <c r="AD719" i="1"/>
  <c r="AE719" i="1" s="1"/>
  <c r="S719" i="1"/>
  <c r="T719" i="1" s="1"/>
  <c r="H719" i="1"/>
  <c r="I719" i="1" s="1"/>
  <c r="AD718" i="1"/>
  <c r="AE718" i="1" s="1"/>
  <c r="S718" i="1"/>
  <c r="T718" i="1" s="1"/>
  <c r="H718" i="1"/>
  <c r="I718" i="1" s="1"/>
  <c r="AD717" i="1"/>
  <c r="AE717" i="1" s="1"/>
  <c r="S717" i="1"/>
  <c r="T717" i="1" s="1"/>
  <c r="H717" i="1"/>
  <c r="I717" i="1" s="1"/>
  <c r="AD716" i="1"/>
  <c r="AE716" i="1" s="1"/>
  <c r="S716" i="1"/>
  <c r="T716" i="1" s="1"/>
  <c r="H716" i="1"/>
  <c r="I716" i="1" s="1"/>
  <c r="AD715" i="1"/>
  <c r="AE715" i="1" s="1"/>
  <c r="S715" i="1"/>
  <c r="T715" i="1" s="1"/>
  <c r="H715" i="1"/>
  <c r="I715" i="1" s="1"/>
  <c r="AD714" i="1"/>
  <c r="AE714" i="1" s="1"/>
  <c r="S714" i="1"/>
  <c r="T714" i="1" s="1"/>
  <c r="H714" i="1"/>
  <c r="I714" i="1" s="1"/>
  <c r="AD713" i="1"/>
  <c r="AE713" i="1" s="1"/>
  <c r="S713" i="1"/>
  <c r="T713" i="1" s="1"/>
  <c r="H713" i="1"/>
  <c r="I713" i="1" s="1"/>
  <c r="AD712" i="1"/>
  <c r="AE712" i="1" s="1"/>
  <c r="S712" i="1"/>
  <c r="T712" i="1" s="1"/>
  <c r="H712" i="1"/>
  <c r="I712" i="1" s="1"/>
  <c r="AD711" i="1"/>
  <c r="AE711" i="1" s="1"/>
  <c r="S711" i="1"/>
  <c r="T711" i="1" s="1"/>
  <c r="H711" i="1"/>
  <c r="I711" i="1" s="1"/>
  <c r="AD710" i="1"/>
  <c r="AE710" i="1" s="1"/>
  <c r="S710" i="1"/>
  <c r="T710" i="1" s="1"/>
  <c r="H710" i="1"/>
  <c r="I710" i="1" s="1"/>
  <c r="AD709" i="1"/>
  <c r="AE709" i="1" s="1"/>
  <c r="S709" i="1"/>
  <c r="T709" i="1" s="1"/>
  <c r="H709" i="1"/>
  <c r="I709" i="1" s="1"/>
  <c r="AD708" i="1"/>
  <c r="AE708" i="1" s="1"/>
  <c r="S708" i="1"/>
  <c r="T708" i="1" s="1"/>
  <c r="H708" i="1"/>
  <c r="I708" i="1" s="1"/>
  <c r="AD707" i="1"/>
  <c r="AE707" i="1" s="1"/>
  <c r="S707" i="1"/>
  <c r="T707" i="1" s="1"/>
  <c r="H707" i="1"/>
  <c r="I707" i="1" s="1"/>
  <c r="AD706" i="1"/>
  <c r="AE706" i="1" s="1"/>
  <c r="S706" i="1"/>
  <c r="T706" i="1" s="1"/>
  <c r="H706" i="1"/>
  <c r="I706" i="1" s="1"/>
  <c r="AD705" i="1"/>
  <c r="AE705" i="1" s="1"/>
  <c r="S705" i="1"/>
  <c r="T705" i="1" s="1"/>
  <c r="H705" i="1"/>
  <c r="I705" i="1" s="1"/>
  <c r="AD704" i="1"/>
  <c r="AE704" i="1" s="1"/>
  <c r="S704" i="1"/>
  <c r="T704" i="1" s="1"/>
  <c r="H704" i="1"/>
  <c r="I704" i="1" s="1"/>
  <c r="AD703" i="1"/>
  <c r="AE703" i="1" s="1"/>
  <c r="S703" i="1"/>
  <c r="T703" i="1" s="1"/>
  <c r="H703" i="1"/>
  <c r="I703" i="1" s="1"/>
  <c r="AD702" i="1"/>
  <c r="AE702" i="1" s="1"/>
  <c r="S702" i="1"/>
  <c r="T702" i="1" s="1"/>
  <c r="H702" i="1"/>
  <c r="I702" i="1" s="1"/>
  <c r="AD701" i="1"/>
  <c r="AE701" i="1" s="1"/>
  <c r="S701" i="1"/>
  <c r="T701" i="1" s="1"/>
  <c r="H701" i="1"/>
  <c r="I701" i="1" s="1"/>
  <c r="AD700" i="1"/>
  <c r="AE700" i="1" s="1"/>
  <c r="S700" i="1"/>
  <c r="T700" i="1" s="1"/>
  <c r="H700" i="1"/>
  <c r="I700" i="1" s="1"/>
  <c r="AD699" i="1"/>
  <c r="AE699" i="1" s="1"/>
  <c r="S699" i="1"/>
  <c r="T699" i="1" s="1"/>
  <c r="H699" i="1"/>
  <c r="I699" i="1" s="1"/>
  <c r="AD698" i="1"/>
  <c r="AE698" i="1" s="1"/>
  <c r="S698" i="1"/>
  <c r="T698" i="1" s="1"/>
  <c r="H698" i="1"/>
  <c r="I698" i="1" s="1"/>
  <c r="AD697" i="1"/>
  <c r="AE697" i="1" s="1"/>
  <c r="S697" i="1"/>
  <c r="T697" i="1" s="1"/>
  <c r="H697" i="1"/>
  <c r="I697" i="1" s="1"/>
  <c r="AD696" i="1"/>
  <c r="AE696" i="1" s="1"/>
  <c r="S696" i="1"/>
  <c r="T696" i="1" s="1"/>
  <c r="H696" i="1"/>
  <c r="I696" i="1" s="1"/>
  <c r="AD695" i="1"/>
  <c r="AE695" i="1" s="1"/>
  <c r="S695" i="1"/>
  <c r="T695" i="1" s="1"/>
  <c r="H695" i="1"/>
  <c r="I695" i="1" s="1"/>
  <c r="AD694" i="1"/>
  <c r="AE694" i="1" s="1"/>
  <c r="S694" i="1"/>
  <c r="T694" i="1" s="1"/>
  <c r="H694" i="1"/>
  <c r="I694" i="1" s="1"/>
  <c r="AD693" i="1"/>
  <c r="AE693" i="1" s="1"/>
  <c r="S693" i="1"/>
  <c r="T693" i="1" s="1"/>
  <c r="H693" i="1"/>
  <c r="I693" i="1" s="1"/>
  <c r="AD692" i="1"/>
  <c r="AE692" i="1" s="1"/>
  <c r="S692" i="1"/>
  <c r="T692" i="1" s="1"/>
  <c r="H692" i="1"/>
  <c r="I692" i="1" s="1"/>
  <c r="AD691" i="1"/>
  <c r="AE691" i="1" s="1"/>
  <c r="S691" i="1"/>
  <c r="T691" i="1" s="1"/>
  <c r="H691" i="1"/>
  <c r="I691" i="1" s="1"/>
  <c r="AD690" i="1"/>
  <c r="AE690" i="1" s="1"/>
  <c r="S690" i="1"/>
  <c r="T690" i="1" s="1"/>
  <c r="H690" i="1"/>
  <c r="I690" i="1" s="1"/>
  <c r="AD689" i="1"/>
  <c r="AE689" i="1" s="1"/>
  <c r="S689" i="1"/>
  <c r="T689" i="1" s="1"/>
  <c r="H689" i="1"/>
  <c r="I689" i="1" s="1"/>
  <c r="AD688" i="1"/>
  <c r="AE688" i="1" s="1"/>
  <c r="S688" i="1"/>
  <c r="T688" i="1" s="1"/>
  <c r="H688" i="1"/>
  <c r="I688" i="1" s="1"/>
  <c r="AD687" i="1"/>
  <c r="AE687" i="1" s="1"/>
  <c r="S687" i="1"/>
  <c r="T687" i="1" s="1"/>
  <c r="H687" i="1"/>
  <c r="I687" i="1" s="1"/>
  <c r="AD686" i="1"/>
  <c r="AE686" i="1" s="1"/>
  <c r="S686" i="1"/>
  <c r="T686" i="1" s="1"/>
  <c r="H686" i="1"/>
  <c r="I686" i="1" s="1"/>
  <c r="AD685" i="1"/>
  <c r="AE685" i="1" s="1"/>
  <c r="S685" i="1"/>
  <c r="T685" i="1" s="1"/>
  <c r="H685" i="1"/>
  <c r="I685" i="1" s="1"/>
  <c r="AD684" i="1"/>
  <c r="AE684" i="1" s="1"/>
  <c r="S684" i="1"/>
  <c r="T684" i="1" s="1"/>
  <c r="H684" i="1"/>
  <c r="I684" i="1" s="1"/>
  <c r="AD683" i="1"/>
  <c r="AE683" i="1" s="1"/>
  <c r="S683" i="1"/>
  <c r="T683" i="1" s="1"/>
  <c r="H683" i="1"/>
  <c r="I683" i="1" s="1"/>
  <c r="AD682" i="1"/>
  <c r="AE682" i="1" s="1"/>
  <c r="S682" i="1"/>
  <c r="T682" i="1" s="1"/>
  <c r="H682" i="1"/>
  <c r="I682" i="1" s="1"/>
  <c r="AD681" i="1"/>
  <c r="AE681" i="1" s="1"/>
  <c r="S681" i="1"/>
  <c r="T681" i="1" s="1"/>
  <c r="H681" i="1"/>
  <c r="I681" i="1" s="1"/>
  <c r="AD680" i="1"/>
  <c r="AE680" i="1" s="1"/>
  <c r="S680" i="1"/>
  <c r="T680" i="1" s="1"/>
  <c r="H680" i="1"/>
  <c r="I680" i="1" s="1"/>
  <c r="AD679" i="1"/>
  <c r="AE679" i="1" s="1"/>
  <c r="S679" i="1"/>
  <c r="T679" i="1" s="1"/>
  <c r="H679" i="1"/>
  <c r="I679" i="1" s="1"/>
  <c r="AD678" i="1"/>
  <c r="AE678" i="1" s="1"/>
  <c r="S678" i="1"/>
  <c r="T678" i="1" s="1"/>
  <c r="H678" i="1"/>
  <c r="I678" i="1" s="1"/>
  <c r="AD677" i="1"/>
  <c r="AE677" i="1" s="1"/>
  <c r="S677" i="1"/>
  <c r="T677" i="1" s="1"/>
  <c r="H677" i="1"/>
  <c r="I677" i="1" s="1"/>
  <c r="AD676" i="1"/>
  <c r="AE676" i="1" s="1"/>
  <c r="S676" i="1"/>
  <c r="T676" i="1" s="1"/>
  <c r="H676" i="1"/>
  <c r="I676" i="1" s="1"/>
  <c r="AD675" i="1"/>
  <c r="AE675" i="1" s="1"/>
  <c r="S675" i="1"/>
  <c r="T675" i="1" s="1"/>
  <c r="H675" i="1"/>
  <c r="I675" i="1" s="1"/>
  <c r="AD674" i="1"/>
  <c r="AE674" i="1" s="1"/>
  <c r="S674" i="1"/>
  <c r="T674" i="1" s="1"/>
  <c r="H674" i="1"/>
  <c r="I674" i="1" s="1"/>
  <c r="AD673" i="1"/>
  <c r="AE673" i="1" s="1"/>
  <c r="S673" i="1"/>
  <c r="T673" i="1" s="1"/>
  <c r="H673" i="1"/>
  <c r="I673" i="1" s="1"/>
  <c r="AD672" i="1"/>
  <c r="AE672" i="1" s="1"/>
  <c r="S672" i="1"/>
  <c r="T672" i="1" s="1"/>
  <c r="H672" i="1"/>
  <c r="I672" i="1" s="1"/>
  <c r="AD671" i="1"/>
  <c r="AE671" i="1" s="1"/>
  <c r="S671" i="1"/>
  <c r="T671" i="1" s="1"/>
  <c r="H671" i="1"/>
  <c r="I671" i="1" s="1"/>
  <c r="AD670" i="1"/>
  <c r="AE670" i="1" s="1"/>
  <c r="S670" i="1"/>
  <c r="T670" i="1" s="1"/>
  <c r="H670" i="1"/>
  <c r="I670" i="1" s="1"/>
  <c r="AD669" i="1"/>
  <c r="AE669" i="1" s="1"/>
  <c r="S669" i="1"/>
  <c r="T669" i="1" s="1"/>
  <c r="H669" i="1"/>
  <c r="I669" i="1" s="1"/>
  <c r="AD668" i="1"/>
  <c r="AE668" i="1" s="1"/>
  <c r="S668" i="1"/>
  <c r="T668" i="1" s="1"/>
  <c r="H668" i="1"/>
  <c r="I668" i="1" s="1"/>
  <c r="AD667" i="1"/>
  <c r="AE667" i="1" s="1"/>
  <c r="S667" i="1"/>
  <c r="T667" i="1" s="1"/>
  <c r="H667" i="1"/>
  <c r="I667" i="1" s="1"/>
  <c r="AD666" i="1"/>
  <c r="AE666" i="1" s="1"/>
  <c r="S666" i="1"/>
  <c r="T666" i="1" s="1"/>
  <c r="H666" i="1"/>
  <c r="I666" i="1" s="1"/>
  <c r="AD665" i="1"/>
  <c r="AE665" i="1" s="1"/>
  <c r="S665" i="1"/>
  <c r="T665" i="1" s="1"/>
  <c r="H665" i="1"/>
  <c r="I665" i="1" s="1"/>
  <c r="AD664" i="1"/>
  <c r="AE664" i="1" s="1"/>
  <c r="S664" i="1"/>
  <c r="T664" i="1" s="1"/>
  <c r="H664" i="1"/>
  <c r="I664" i="1" s="1"/>
  <c r="AD663" i="1"/>
  <c r="AE663" i="1" s="1"/>
  <c r="S663" i="1"/>
  <c r="T663" i="1" s="1"/>
  <c r="H663" i="1"/>
  <c r="I663" i="1" s="1"/>
  <c r="AD662" i="1"/>
  <c r="AE662" i="1" s="1"/>
  <c r="S662" i="1"/>
  <c r="T662" i="1" s="1"/>
  <c r="H662" i="1"/>
  <c r="I662" i="1" s="1"/>
  <c r="AD661" i="1"/>
  <c r="AE661" i="1" s="1"/>
  <c r="S661" i="1"/>
  <c r="T661" i="1" s="1"/>
  <c r="H661" i="1"/>
  <c r="I661" i="1" s="1"/>
  <c r="AD660" i="1"/>
  <c r="AE660" i="1" s="1"/>
  <c r="S660" i="1"/>
  <c r="T660" i="1" s="1"/>
  <c r="H660" i="1"/>
  <c r="I660" i="1" s="1"/>
  <c r="AD659" i="1"/>
  <c r="AE659" i="1" s="1"/>
  <c r="S659" i="1"/>
  <c r="T659" i="1" s="1"/>
  <c r="H659" i="1"/>
  <c r="I659" i="1" s="1"/>
  <c r="AD658" i="1"/>
  <c r="AE658" i="1" s="1"/>
  <c r="S658" i="1"/>
  <c r="T658" i="1" s="1"/>
  <c r="H658" i="1"/>
  <c r="I658" i="1" s="1"/>
  <c r="AD657" i="1"/>
  <c r="AE657" i="1" s="1"/>
  <c r="S657" i="1"/>
  <c r="T657" i="1" s="1"/>
  <c r="H657" i="1"/>
  <c r="I657" i="1" s="1"/>
  <c r="AD656" i="1"/>
  <c r="AE656" i="1" s="1"/>
  <c r="S656" i="1"/>
  <c r="T656" i="1" s="1"/>
  <c r="H656" i="1"/>
  <c r="I656" i="1" s="1"/>
  <c r="AD655" i="1"/>
  <c r="AE655" i="1" s="1"/>
  <c r="S655" i="1"/>
  <c r="T655" i="1" s="1"/>
  <c r="H655" i="1"/>
  <c r="I655" i="1" s="1"/>
  <c r="AD654" i="1"/>
  <c r="AE654" i="1" s="1"/>
  <c r="S654" i="1"/>
  <c r="T654" i="1" s="1"/>
  <c r="H654" i="1"/>
  <c r="I654" i="1" s="1"/>
  <c r="AD653" i="1"/>
  <c r="AE653" i="1" s="1"/>
  <c r="S653" i="1"/>
  <c r="T653" i="1" s="1"/>
  <c r="H653" i="1"/>
  <c r="I653" i="1" s="1"/>
  <c r="AD652" i="1"/>
  <c r="AE652" i="1" s="1"/>
  <c r="S652" i="1"/>
  <c r="T652" i="1" s="1"/>
  <c r="H652" i="1"/>
  <c r="I652" i="1" s="1"/>
  <c r="AD651" i="1"/>
  <c r="AE651" i="1" s="1"/>
  <c r="S651" i="1"/>
  <c r="T651" i="1" s="1"/>
  <c r="H651" i="1"/>
  <c r="I651" i="1" s="1"/>
  <c r="AD650" i="1"/>
  <c r="AE650" i="1" s="1"/>
  <c r="S650" i="1"/>
  <c r="T650" i="1" s="1"/>
  <c r="H650" i="1"/>
  <c r="I650" i="1" s="1"/>
  <c r="AD649" i="1"/>
  <c r="AE649" i="1" s="1"/>
  <c r="S649" i="1"/>
  <c r="T649" i="1" s="1"/>
  <c r="H649" i="1"/>
  <c r="I649" i="1" s="1"/>
  <c r="AD648" i="1"/>
  <c r="AE648" i="1" s="1"/>
  <c r="S648" i="1"/>
  <c r="T648" i="1" s="1"/>
  <c r="H648" i="1"/>
  <c r="I648" i="1" s="1"/>
  <c r="AD647" i="1"/>
  <c r="AE647" i="1" s="1"/>
  <c r="S647" i="1"/>
  <c r="T647" i="1" s="1"/>
  <c r="H647" i="1"/>
  <c r="I647" i="1" s="1"/>
  <c r="AD646" i="1"/>
  <c r="AE646" i="1" s="1"/>
  <c r="S646" i="1"/>
  <c r="T646" i="1" s="1"/>
  <c r="H646" i="1"/>
  <c r="I646" i="1" s="1"/>
  <c r="AD645" i="1"/>
  <c r="AE645" i="1" s="1"/>
  <c r="S645" i="1"/>
  <c r="T645" i="1" s="1"/>
  <c r="H645" i="1"/>
  <c r="I645" i="1" s="1"/>
  <c r="AD644" i="1"/>
  <c r="AE644" i="1" s="1"/>
  <c r="S644" i="1"/>
  <c r="T644" i="1" s="1"/>
  <c r="H644" i="1"/>
  <c r="I644" i="1" s="1"/>
  <c r="AD643" i="1"/>
  <c r="AE643" i="1" s="1"/>
  <c r="S643" i="1"/>
  <c r="T643" i="1" s="1"/>
  <c r="H643" i="1"/>
  <c r="I643" i="1" s="1"/>
  <c r="AD642" i="1"/>
  <c r="AE642" i="1" s="1"/>
  <c r="S642" i="1"/>
  <c r="T642" i="1" s="1"/>
  <c r="H642" i="1"/>
  <c r="I642" i="1" s="1"/>
  <c r="AD641" i="1"/>
  <c r="AE641" i="1" s="1"/>
  <c r="S641" i="1"/>
  <c r="T641" i="1" s="1"/>
  <c r="H641" i="1"/>
  <c r="I641" i="1" s="1"/>
  <c r="AD640" i="1"/>
  <c r="AE640" i="1" s="1"/>
  <c r="S640" i="1"/>
  <c r="T640" i="1" s="1"/>
  <c r="H640" i="1"/>
  <c r="I640" i="1" s="1"/>
  <c r="AD639" i="1"/>
  <c r="AE639" i="1" s="1"/>
  <c r="S639" i="1"/>
  <c r="T639" i="1" s="1"/>
  <c r="H639" i="1"/>
  <c r="I639" i="1" s="1"/>
  <c r="AD638" i="1"/>
  <c r="AE638" i="1" s="1"/>
  <c r="S638" i="1"/>
  <c r="T638" i="1" s="1"/>
  <c r="H638" i="1"/>
  <c r="I638" i="1" s="1"/>
  <c r="AD637" i="1"/>
  <c r="AE637" i="1" s="1"/>
  <c r="S637" i="1"/>
  <c r="T637" i="1" s="1"/>
  <c r="H637" i="1"/>
  <c r="I637" i="1" s="1"/>
  <c r="AD636" i="1"/>
  <c r="AE636" i="1" s="1"/>
  <c r="S636" i="1"/>
  <c r="T636" i="1" s="1"/>
  <c r="H636" i="1"/>
  <c r="I636" i="1" s="1"/>
  <c r="AD635" i="1"/>
  <c r="AE635" i="1" s="1"/>
  <c r="S635" i="1"/>
  <c r="T635" i="1" s="1"/>
  <c r="H635" i="1"/>
  <c r="I635" i="1" s="1"/>
  <c r="AD634" i="1"/>
  <c r="AE634" i="1" s="1"/>
  <c r="S634" i="1"/>
  <c r="T634" i="1" s="1"/>
  <c r="H634" i="1"/>
  <c r="I634" i="1" s="1"/>
  <c r="AD633" i="1"/>
  <c r="AE633" i="1" s="1"/>
  <c r="S633" i="1"/>
  <c r="T633" i="1" s="1"/>
  <c r="H633" i="1"/>
  <c r="I633" i="1" s="1"/>
  <c r="AD632" i="1"/>
  <c r="AE632" i="1" s="1"/>
  <c r="S632" i="1"/>
  <c r="T632" i="1" s="1"/>
  <c r="H632" i="1"/>
  <c r="I632" i="1" s="1"/>
  <c r="AD631" i="1"/>
  <c r="AE631" i="1" s="1"/>
  <c r="S631" i="1"/>
  <c r="T631" i="1" s="1"/>
  <c r="H631" i="1"/>
  <c r="I631" i="1" s="1"/>
  <c r="AD630" i="1"/>
  <c r="AE630" i="1" s="1"/>
  <c r="S630" i="1"/>
  <c r="T630" i="1" s="1"/>
  <c r="H630" i="1"/>
  <c r="I630" i="1" s="1"/>
  <c r="AD629" i="1"/>
  <c r="AE629" i="1" s="1"/>
  <c r="S629" i="1"/>
  <c r="T629" i="1" s="1"/>
  <c r="H629" i="1"/>
  <c r="I629" i="1" s="1"/>
  <c r="AD628" i="1"/>
  <c r="AE628" i="1" s="1"/>
  <c r="S628" i="1"/>
  <c r="T628" i="1" s="1"/>
  <c r="H628" i="1"/>
  <c r="I628" i="1" s="1"/>
  <c r="AD627" i="1"/>
  <c r="AE627" i="1" s="1"/>
  <c r="S627" i="1"/>
  <c r="T627" i="1" s="1"/>
  <c r="H627" i="1"/>
  <c r="I627" i="1" s="1"/>
  <c r="AD626" i="1"/>
  <c r="AE626" i="1" s="1"/>
  <c r="S626" i="1"/>
  <c r="T626" i="1" s="1"/>
  <c r="H626" i="1"/>
  <c r="I626" i="1" s="1"/>
  <c r="AD625" i="1"/>
  <c r="AE625" i="1" s="1"/>
  <c r="S625" i="1"/>
  <c r="T625" i="1" s="1"/>
  <c r="H625" i="1"/>
  <c r="I625" i="1" s="1"/>
  <c r="AD624" i="1"/>
  <c r="AE624" i="1" s="1"/>
  <c r="S624" i="1"/>
  <c r="T624" i="1" s="1"/>
  <c r="H624" i="1"/>
  <c r="I624" i="1" s="1"/>
  <c r="AD623" i="1"/>
  <c r="AE623" i="1" s="1"/>
  <c r="S623" i="1"/>
  <c r="T623" i="1" s="1"/>
  <c r="H623" i="1"/>
  <c r="I623" i="1" s="1"/>
  <c r="AD622" i="1"/>
  <c r="AE622" i="1" s="1"/>
  <c r="S622" i="1"/>
  <c r="T622" i="1" s="1"/>
  <c r="H622" i="1"/>
  <c r="I622" i="1" s="1"/>
  <c r="AD621" i="1"/>
  <c r="AE621" i="1" s="1"/>
  <c r="S621" i="1"/>
  <c r="T621" i="1" s="1"/>
  <c r="H621" i="1"/>
  <c r="I621" i="1" s="1"/>
  <c r="AD620" i="1"/>
  <c r="AE620" i="1" s="1"/>
  <c r="S620" i="1"/>
  <c r="T620" i="1" s="1"/>
  <c r="H620" i="1"/>
  <c r="I620" i="1" s="1"/>
  <c r="AD619" i="1"/>
  <c r="AE619" i="1" s="1"/>
  <c r="S619" i="1"/>
  <c r="T619" i="1" s="1"/>
  <c r="H619" i="1"/>
  <c r="I619" i="1" s="1"/>
  <c r="AD618" i="1"/>
  <c r="AE618" i="1" s="1"/>
  <c r="S618" i="1"/>
  <c r="T618" i="1" s="1"/>
  <c r="H618" i="1"/>
  <c r="I618" i="1" s="1"/>
  <c r="AD617" i="1"/>
  <c r="AE617" i="1" s="1"/>
  <c r="S617" i="1"/>
  <c r="T617" i="1" s="1"/>
  <c r="H617" i="1"/>
  <c r="I617" i="1" s="1"/>
  <c r="AD616" i="1"/>
  <c r="AE616" i="1" s="1"/>
  <c r="S616" i="1"/>
  <c r="T616" i="1" s="1"/>
  <c r="H616" i="1"/>
  <c r="I616" i="1" s="1"/>
  <c r="AD615" i="1"/>
  <c r="AE615" i="1" s="1"/>
  <c r="S615" i="1"/>
  <c r="T615" i="1" s="1"/>
  <c r="H615" i="1"/>
  <c r="I615" i="1" s="1"/>
  <c r="AD614" i="1"/>
  <c r="AE614" i="1" s="1"/>
  <c r="S614" i="1"/>
  <c r="T614" i="1" s="1"/>
  <c r="H614" i="1"/>
  <c r="I614" i="1" s="1"/>
  <c r="AD613" i="1"/>
  <c r="AE613" i="1" s="1"/>
  <c r="S613" i="1"/>
  <c r="T613" i="1" s="1"/>
  <c r="H613" i="1"/>
  <c r="I613" i="1" s="1"/>
  <c r="AD612" i="1"/>
  <c r="AE612" i="1" s="1"/>
  <c r="S612" i="1"/>
  <c r="T612" i="1" s="1"/>
  <c r="H612" i="1"/>
  <c r="I612" i="1" s="1"/>
  <c r="AD611" i="1"/>
  <c r="AE611" i="1" s="1"/>
  <c r="S611" i="1"/>
  <c r="T611" i="1" s="1"/>
  <c r="H611" i="1"/>
  <c r="I611" i="1" s="1"/>
  <c r="AD610" i="1"/>
  <c r="AE610" i="1" s="1"/>
  <c r="S610" i="1"/>
  <c r="T610" i="1" s="1"/>
  <c r="H610" i="1"/>
  <c r="I610" i="1" s="1"/>
  <c r="AD609" i="1"/>
  <c r="AE609" i="1" s="1"/>
  <c r="S609" i="1"/>
  <c r="T609" i="1" s="1"/>
  <c r="H609" i="1"/>
  <c r="I609" i="1" s="1"/>
  <c r="AD608" i="1"/>
  <c r="AE608" i="1" s="1"/>
  <c r="S608" i="1"/>
  <c r="T608" i="1" s="1"/>
  <c r="H608" i="1"/>
  <c r="I608" i="1" s="1"/>
  <c r="AD607" i="1"/>
  <c r="AE607" i="1" s="1"/>
  <c r="S607" i="1"/>
  <c r="T607" i="1" s="1"/>
  <c r="H607" i="1"/>
  <c r="I607" i="1" s="1"/>
  <c r="AD606" i="1"/>
  <c r="AE606" i="1" s="1"/>
  <c r="S606" i="1"/>
  <c r="T606" i="1" s="1"/>
  <c r="H606" i="1"/>
  <c r="I606" i="1" s="1"/>
  <c r="AD605" i="1"/>
  <c r="AE605" i="1" s="1"/>
  <c r="S605" i="1"/>
  <c r="T605" i="1" s="1"/>
  <c r="H605" i="1"/>
  <c r="I605" i="1" s="1"/>
  <c r="AD604" i="1"/>
  <c r="AE604" i="1" s="1"/>
  <c r="S604" i="1"/>
  <c r="T604" i="1" s="1"/>
  <c r="H604" i="1"/>
  <c r="I604" i="1" s="1"/>
  <c r="AD603" i="1"/>
  <c r="AE603" i="1" s="1"/>
  <c r="S603" i="1"/>
  <c r="T603" i="1" s="1"/>
  <c r="H603" i="1"/>
  <c r="I603" i="1" s="1"/>
  <c r="AD602" i="1"/>
  <c r="AE602" i="1" s="1"/>
  <c r="S602" i="1"/>
  <c r="T602" i="1" s="1"/>
  <c r="H602" i="1"/>
  <c r="I602" i="1" s="1"/>
  <c r="AD601" i="1"/>
  <c r="AE601" i="1" s="1"/>
  <c r="S601" i="1"/>
  <c r="T601" i="1" s="1"/>
  <c r="H601" i="1"/>
  <c r="I601" i="1" s="1"/>
  <c r="AD600" i="1"/>
  <c r="AE600" i="1" s="1"/>
  <c r="S600" i="1"/>
  <c r="T600" i="1" s="1"/>
  <c r="H600" i="1"/>
  <c r="I600" i="1" s="1"/>
  <c r="AD599" i="1"/>
  <c r="AE599" i="1" s="1"/>
  <c r="S599" i="1"/>
  <c r="T599" i="1" s="1"/>
  <c r="H599" i="1"/>
  <c r="I599" i="1" s="1"/>
  <c r="AD598" i="1"/>
  <c r="AE598" i="1" s="1"/>
  <c r="S598" i="1"/>
  <c r="T598" i="1" s="1"/>
  <c r="H598" i="1"/>
  <c r="I598" i="1" s="1"/>
  <c r="AD597" i="1"/>
  <c r="AE597" i="1" s="1"/>
  <c r="S597" i="1"/>
  <c r="T597" i="1" s="1"/>
  <c r="H597" i="1"/>
  <c r="I597" i="1" s="1"/>
  <c r="AD596" i="1"/>
  <c r="AE596" i="1" s="1"/>
  <c r="S596" i="1"/>
  <c r="T596" i="1" s="1"/>
  <c r="H596" i="1"/>
  <c r="I596" i="1" s="1"/>
  <c r="AD595" i="1"/>
  <c r="AE595" i="1" s="1"/>
  <c r="S595" i="1"/>
  <c r="T595" i="1" s="1"/>
  <c r="H595" i="1"/>
  <c r="I595" i="1" s="1"/>
  <c r="AD594" i="1"/>
  <c r="AE594" i="1" s="1"/>
  <c r="S594" i="1"/>
  <c r="T594" i="1" s="1"/>
  <c r="H594" i="1"/>
  <c r="I594" i="1" s="1"/>
  <c r="AD593" i="1"/>
  <c r="AE593" i="1" s="1"/>
  <c r="S593" i="1"/>
  <c r="T593" i="1" s="1"/>
  <c r="H593" i="1"/>
  <c r="I593" i="1" s="1"/>
  <c r="AD592" i="1"/>
  <c r="AE592" i="1" s="1"/>
  <c r="S592" i="1"/>
  <c r="T592" i="1" s="1"/>
  <c r="H592" i="1"/>
  <c r="I592" i="1" s="1"/>
  <c r="AD591" i="1"/>
  <c r="AE591" i="1" s="1"/>
  <c r="S591" i="1"/>
  <c r="T591" i="1" s="1"/>
  <c r="H591" i="1"/>
  <c r="I591" i="1" s="1"/>
  <c r="AD590" i="1"/>
  <c r="AE590" i="1" s="1"/>
  <c r="S590" i="1"/>
  <c r="T590" i="1" s="1"/>
  <c r="H590" i="1"/>
  <c r="I590" i="1" s="1"/>
  <c r="AD589" i="1"/>
  <c r="AE589" i="1" s="1"/>
  <c r="S589" i="1"/>
  <c r="T589" i="1" s="1"/>
  <c r="H589" i="1"/>
  <c r="I589" i="1" s="1"/>
  <c r="AD588" i="1"/>
  <c r="AE588" i="1" s="1"/>
  <c r="S588" i="1"/>
  <c r="T588" i="1" s="1"/>
  <c r="H588" i="1"/>
  <c r="I588" i="1" s="1"/>
  <c r="AD587" i="1"/>
  <c r="AE587" i="1" s="1"/>
  <c r="S587" i="1"/>
  <c r="T587" i="1" s="1"/>
  <c r="H587" i="1"/>
  <c r="I587" i="1" s="1"/>
  <c r="AD586" i="1"/>
  <c r="AE586" i="1" s="1"/>
  <c r="S586" i="1"/>
  <c r="T586" i="1" s="1"/>
  <c r="H586" i="1"/>
  <c r="I586" i="1" s="1"/>
  <c r="AD585" i="1"/>
  <c r="AE585" i="1" s="1"/>
  <c r="S585" i="1"/>
  <c r="T585" i="1" s="1"/>
  <c r="H585" i="1"/>
  <c r="I585" i="1" s="1"/>
  <c r="AD584" i="1"/>
  <c r="AE584" i="1" s="1"/>
  <c r="S584" i="1"/>
  <c r="T584" i="1" s="1"/>
  <c r="H584" i="1"/>
  <c r="I584" i="1" s="1"/>
  <c r="AD583" i="1"/>
  <c r="AE583" i="1" s="1"/>
  <c r="S583" i="1"/>
  <c r="T583" i="1" s="1"/>
  <c r="H583" i="1"/>
  <c r="I583" i="1" s="1"/>
  <c r="AD582" i="1"/>
  <c r="AE582" i="1" s="1"/>
  <c r="S582" i="1"/>
  <c r="T582" i="1" s="1"/>
  <c r="H582" i="1"/>
  <c r="I582" i="1" s="1"/>
  <c r="AD581" i="1"/>
  <c r="AE581" i="1" s="1"/>
  <c r="S581" i="1"/>
  <c r="T581" i="1" s="1"/>
  <c r="H581" i="1"/>
  <c r="I581" i="1" s="1"/>
  <c r="AD580" i="1"/>
  <c r="AE580" i="1" s="1"/>
  <c r="S580" i="1"/>
  <c r="T580" i="1" s="1"/>
  <c r="H580" i="1"/>
  <c r="I580" i="1" s="1"/>
  <c r="AD579" i="1"/>
  <c r="AE579" i="1" s="1"/>
  <c r="S579" i="1"/>
  <c r="T579" i="1" s="1"/>
  <c r="H579" i="1"/>
  <c r="I579" i="1" s="1"/>
  <c r="AD578" i="1"/>
  <c r="AE578" i="1" s="1"/>
  <c r="S578" i="1"/>
  <c r="T578" i="1" s="1"/>
  <c r="H578" i="1"/>
  <c r="I578" i="1" s="1"/>
  <c r="AD577" i="1"/>
  <c r="AE577" i="1" s="1"/>
  <c r="S577" i="1"/>
  <c r="T577" i="1" s="1"/>
  <c r="H577" i="1"/>
  <c r="I577" i="1" s="1"/>
  <c r="AD576" i="1"/>
  <c r="AE576" i="1" s="1"/>
  <c r="S576" i="1"/>
  <c r="T576" i="1" s="1"/>
  <c r="H576" i="1"/>
  <c r="I576" i="1" s="1"/>
  <c r="AD575" i="1"/>
  <c r="AE575" i="1" s="1"/>
  <c r="S575" i="1"/>
  <c r="T575" i="1" s="1"/>
  <c r="H575" i="1"/>
  <c r="I575" i="1" s="1"/>
  <c r="AD574" i="1"/>
  <c r="AE574" i="1" s="1"/>
  <c r="S574" i="1"/>
  <c r="T574" i="1" s="1"/>
  <c r="H574" i="1"/>
  <c r="I574" i="1" s="1"/>
  <c r="AD573" i="1"/>
  <c r="AE573" i="1" s="1"/>
  <c r="S573" i="1"/>
  <c r="T573" i="1" s="1"/>
  <c r="H573" i="1"/>
  <c r="I573" i="1" s="1"/>
  <c r="AD572" i="1"/>
  <c r="AE572" i="1" s="1"/>
  <c r="S572" i="1"/>
  <c r="T572" i="1" s="1"/>
  <c r="H572" i="1"/>
  <c r="I572" i="1" s="1"/>
  <c r="AD571" i="1"/>
  <c r="AE571" i="1" s="1"/>
  <c r="S571" i="1"/>
  <c r="T571" i="1" s="1"/>
  <c r="H571" i="1"/>
  <c r="I571" i="1" s="1"/>
  <c r="AD570" i="1"/>
  <c r="AE570" i="1" s="1"/>
  <c r="S570" i="1"/>
  <c r="T570" i="1" s="1"/>
  <c r="H570" i="1"/>
  <c r="I570" i="1" s="1"/>
  <c r="AD569" i="1"/>
  <c r="AE569" i="1" s="1"/>
  <c r="S569" i="1"/>
  <c r="T569" i="1" s="1"/>
  <c r="H569" i="1"/>
  <c r="I569" i="1" s="1"/>
  <c r="AD568" i="1"/>
  <c r="AE568" i="1" s="1"/>
  <c r="S568" i="1"/>
  <c r="T568" i="1" s="1"/>
  <c r="H568" i="1"/>
  <c r="I568" i="1" s="1"/>
  <c r="AD567" i="1"/>
  <c r="AE567" i="1" s="1"/>
  <c r="S567" i="1"/>
  <c r="T567" i="1" s="1"/>
  <c r="H567" i="1"/>
  <c r="I567" i="1" s="1"/>
  <c r="AD566" i="1"/>
  <c r="AE566" i="1" s="1"/>
  <c r="S566" i="1"/>
  <c r="T566" i="1" s="1"/>
  <c r="H566" i="1"/>
  <c r="I566" i="1" s="1"/>
  <c r="AD565" i="1"/>
  <c r="AE565" i="1" s="1"/>
  <c r="S565" i="1"/>
  <c r="T565" i="1" s="1"/>
  <c r="H565" i="1"/>
  <c r="I565" i="1" s="1"/>
  <c r="AD564" i="1"/>
  <c r="AE564" i="1" s="1"/>
  <c r="S564" i="1"/>
  <c r="T564" i="1" s="1"/>
  <c r="H564" i="1"/>
  <c r="I564" i="1" s="1"/>
  <c r="AD563" i="1"/>
  <c r="AE563" i="1" s="1"/>
  <c r="S563" i="1"/>
  <c r="T563" i="1" s="1"/>
  <c r="H563" i="1"/>
  <c r="I563" i="1" s="1"/>
  <c r="AD562" i="1"/>
  <c r="AE562" i="1" s="1"/>
  <c r="S562" i="1"/>
  <c r="T562" i="1" s="1"/>
  <c r="H562" i="1"/>
  <c r="I562" i="1" s="1"/>
  <c r="AD561" i="1"/>
  <c r="AE561" i="1" s="1"/>
  <c r="S561" i="1"/>
  <c r="T561" i="1" s="1"/>
  <c r="H561" i="1"/>
  <c r="I561" i="1" s="1"/>
  <c r="AD560" i="1"/>
  <c r="AE560" i="1" s="1"/>
  <c r="S560" i="1"/>
  <c r="T560" i="1" s="1"/>
  <c r="H560" i="1"/>
  <c r="I560" i="1" s="1"/>
  <c r="AD559" i="1"/>
  <c r="AE559" i="1" s="1"/>
  <c r="S559" i="1"/>
  <c r="T559" i="1" s="1"/>
  <c r="H559" i="1"/>
  <c r="I559" i="1" s="1"/>
  <c r="AD558" i="1"/>
  <c r="AE558" i="1" s="1"/>
  <c r="S558" i="1"/>
  <c r="T558" i="1" s="1"/>
  <c r="H558" i="1"/>
  <c r="I558" i="1" s="1"/>
  <c r="AD557" i="1"/>
  <c r="AE557" i="1" s="1"/>
  <c r="S557" i="1"/>
  <c r="T557" i="1" s="1"/>
  <c r="H557" i="1"/>
  <c r="I557" i="1" s="1"/>
  <c r="AD556" i="1"/>
  <c r="AE556" i="1" s="1"/>
  <c r="S556" i="1"/>
  <c r="T556" i="1" s="1"/>
  <c r="H556" i="1"/>
  <c r="I556" i="1" s="1"/>
  <c r="AD555" i="1"/>
  <c r="AE555" i="1" s="1"/>
  <c r="S555" i="1"/>
  <c r="T555" i="1" s="1"/>
  <c r="H555" i="1"/>
  <c r="I555" i="1" s="1"/>
  <c r="AD554" i="1"/>
  <c r="AE554" i="1" s="1"/>
  <c r="S554" i="1"/>
  <c r="T554" i="1" s="1"/>
  <c r="H554" i="1"/>
  <c r="I554" i="1" s="1"/>
  <c r="AD553" i="1"/>
  <c r="AE553" i="1" s="1"/>
  <c r="S553" i="1"/>
  <c r="T553" i="1" s="1"/>
  <c r="H553" i="1"/>
  <c r="I553" i="1" s="1"/>
  <c r="AD552" i="1"/>
  <c r="AE552" i="1" s="1"/>
  <c r="S552" i="1"/>
  <c r="T552" i="1" s="1"/>
  <c r="H552" i="1"/>
  <c r="I552" i="1" s="1"/>
  <c r="AD551" i="1"/>
  <c r="AE551" i="1" s="1"/>
  <c r="S551" i="1"/>
  <c r="T551" i="1" s="1"/>
  <c r="H551" i="1"/>
  <c r="I551" i="1" s="1"/>
  <c r="AD550" i="1"/>
  <c r="AE550" i="1" s="1"/>
  <c r="S550" i="1"/>
  <c r="T550" i="1" s="1"/>
  <c r="H550" i="1"/>
  <c r="I550" i="1" s="1"/>
  <c r="AD549" i="1"/>
  <c r="AE549" i="1" s="1"/>
  <c r="S549" i="1"/>
  <c r="T549" i="1" s="1"/>
  <c r="H549" i="1"/>
  <c r="I549" i="1" s="1"/>
  <c r="AD548" i="1"/>
  <c r="AE548" i="1" s="1"/>
  <c r="S548" i="1"/>
  <c r="T548" i="1" s="1"/>
  <c r="H548" i="1"/>
  <c r="I548" i="1" s="1"/>
  <c r="AD547" i="1"/>
  <c r="AE547" i="1" s="1"/>
  <c r="S547" i="1"/>
  <c r="T547" i="1" s="1"/>
  <c r="H547" i="1"/>
  <c r="I547" i="1" s="1"/>
  <c r="AD546" i="1"/>
  <c r="AE546" i="1" s="1"/>
  <c r="S546" i="1"/>
  <c r="T546" i="1" s="1"/>
  <c r="H546" i="1"/>
  <c r="I546" i="1" s="1"/>
  <c r="AD545" i="1"/>
  <c r="AE545" i="1" s="1"/>
  <c r="S545" i="1"/>
  <c r="T545" i="1" s="1"/>
  <c r="H545" i="1"/>
  <c r="I545" i="1" s="1"/>
  <c r="AD544" i="1"/>
  <c r="AE544" i="1" s="1"/>
  <c r="S544" i="1"/>
  <c r="T544" i="1" s="1"/>
  <c r="H544" i="1"/>
  <c r="I544" i="1" s="1"/>
  <c r="AD543" i="1"/>
  <c r="AE543" i="1" s="1"/>
  <c r="S543" i="1"/>
  <c r="T543" i="1" s="1"/>
  <c r="H543" i="1"/>
  <c r="I543" i="1" s="1"/>
  <c r="AD542" i="1"/>
  <c r="AE542" i="1" s="1"/>
  <c r="S542" i="1"/>
  <c r="T542" i="1" s="1"/>
  <c r="H542" i="1"/>
  <c r="I542" i="1" s="1"/>
  <c r="AD541" i="1"/>
  <c r="AE541" i="1" s="1"/>
  <c r="S541" i="1"/>
  <c r="T541" i="1" s="1"/>
  <c r="H541" i="1"/>
  <c r="I541" i="1" s="1"/>
  <c r="AD540" i="1"/>
  <c r="AE540" i="1" s="1"/>
  <c r="S540" i="1"/>
  <c r="T540" i="1" s="1"/>
  <c r="H540" i="1"/>
  <c r="I540" i="1" s="1"/>
  <c r="AD539" i="1"/>
  <c r="AE539" i="1" s="1"/>
  <c r="S539" i="1"/>
  <c r="T539" i="1" s="1"/>
  <c r="H539" i="1"/>
  <c r="I539" i="1" s="1"/>
  <c r="AD538" i="1"/>
  <c r="AE538" i="1" s="1"/>
  <c r="S538" i="1"/>
  <c r="T538" i="1" s="1"/>
  <c r="H538" i="1"/>
  <c r="I538" i="1" s="1"/>
  <c r="AD537" i="1"/>
  <c r="AE537" i="1" s="1"/>
  <c r="S537" i="1"/>
  <c r="T537" i="1" s="1"/>
  <c r="H537" i="1"/>
  <c r="I537" i="1" s="1"/>
  <c r="AD536" i="1"/>
  <c r="AE536" i="1" s="1"/>
  <c r="S536" i="1"/>
  <c r="T536" i="1" s="1"/>
  <c r="H536" i="1"/>
  <c r="I536" i="1" s="1"/>
  <c r="AD535" i="1"/>
  <c r="AE535" i="1" s="1"/>
  <c r="S535" i="1"/>
  <c r="T535" i="1" s="1"/>
  <c r="H535" i="1"/>
  <c r="I535" i="1" s="1"/>
  <c r="AD534" i="1"/>
  <c r="AE534" i="1" s="1"/>
  <c r="S534" i="1"/>
  <c r="T534" i="1" s="1"/>
  <c r="H534" i="1"/>
  <c r="I534" i="1" s="1"/>
  <c r="AD533" i="1"/>
  <c r="AE533" i="1" s="1"/>
  <c r="S533" i="1"/>
  <c r="T533" i="1" s="1"/>
  <c r="H533" i="1"/>
  <c r="I533" i="1" s="1"/>
  <c r="AD532" i="1"/>
  <c r="AE532" i="1" s="1"/>
  <c r="S532" i="1"/>
  <c r="T532" i="1" s="1"/>
  <c r="H532" i="1"/>
  <c r="I532" i="1" s="1"/>
  <c r="AD531" i="1"/>
  <c r="AE531" i="1" s="1"/>
  <c r="S531" i="1"/>
  <c r="T531" i="1" s="1"/>
  <c r="H531" i="1"/>
  <c r="I531" i="1" s="1"/>
  <c r="AD530" i="1"/>
  <c r="AE530" i="1" s="1"/>
  <c r="S530" i="1"/>
  <c r="T530" i="1" s="1"/>
  <c r="H530" i="1"/>
  <c r="I530" i="1" s="1"/>
  <c r="AD529" i="1"/>
  <c r="AE529" i="1" s="1"/>
  <c r="S529" i="1"/>
  <c r="T529" i="1" s="1"/>
  <c r="H529" i="1"/>
  <c r="I529" i="1" s="1"/>
  <c r="AD528" i="1"/>
  <c r="AE528" i="1" s="1"/>
  <c r="S528" i="1"/>
  <c r="T528" i="1" s="1"/>
  <c r="H528" i="1"/>
  <c r="I528" i="1" s="1"/>
  <c r="AD527" i="1"/>
  <c r="AE527" i="1" s="1"/>
  <c r="S527" i="1"/>
  <c r="T527" i="1" s="1"/>
  <c r="H527" i="1"/>
  <c r="I527" i="1" s="1"/>
  <c r="AD526" i="1"/>
  <c r="AE526" i="1" s="1"/>
  <c r="S526" i="1"/>
  <c r="T526" i="1" s="1"/>
  <c r="H526" i="1"/>
  <c r="I526" i="1" s="1"/>
  <c r="AD525" i="1"/>
  <c r="AE525" i="1" s="1"/>
  <c r="S525" i="1"/>
  <c r="T525" i="1" s="1"/>
  <c r="H525" i="1"/>
  <c r="I525" i="1" s="1"/>
  <c r="AD524" i="1"/>
  <c r="AE524" i="1" s="1"/>
  <c r="S524" i="1"/>
  <c r="T524" i="1" s="1"/>
  <c r="H524" i="1"/>
  <c r="I524" i="1" s="1"/>
  <c r="AD523" i="1"/>
  <c r="AE523" i="1" s="1"/>
  <c r="S523" i="1"/>
  <c r="T523" i="1" s="1"/>
  <c r="H523" i="1"/>
  <c r="I523" i="1" s="1"/>
  <c r="AD522" i="1"/>
  <c r="AE522" i="1" s="1"/>
  <c r="S522" i="1"/>
  <c r="T522" i="1" s="1"/>
  <c r="H522" i="1"/>
  <c r="I522" i="1" s="1"/>
  <c r="AD521" i="1"/>
  <c r="AE521" i="1" s="1"/>
  <c r="S521" i="1"/>
  <c r="T521" i="1" s="1"/>
  <c r="H521" i="1"/>
  <c r="I521" i="1" s="1"/>
  <c r="AD520" i="1"/>
  <c r="AE520" i="1" s="1"/>
  <c r="S520" i="1"/>
  <c r="T520" i="1" s="1"/>
  <c r="H520" i="1"/>
  <c r="I520" i="1" s="1"/>
  <c r="AD519" i="1"/>
  <c r="AE519" i="1" s="1"/>
  <c r="S519" i="1"/>
  <c r="T519" i="1" s="1"/>
  <c r="H519" i="1"/>
  <c r="I519" i="1" s="1"/>
  <c r="AD518" i="1"/>
  <c r="AE518" i="1" s="1"/>
  <c r="S518" i="1"/>
  <c r="T518" i="1" s="1"/>
  <c r="H518" i="1"/>
  <c r="I518" i="1" s="1"/>
  <c r="AD517" i="1"/>
  <c r="AE517" i="1" s="1"/>
  <c r="S517" i="1"/>
  <c r="T517" i="1" s="1"/>
  <c r="H517" i="1"/>
  <c r="I517" i="1" s="1"/>
  <c r="AD516" i="1"/>
  <c r="AE516" i="1" s="1"/>
  <c r="S516" i="1"/>
  <c r="T516" i="1" s="1"/>
  <c r="H516" i="1"/>
  <c r="I516" i="1" s="1"/>
  <c r="AD511" i="1"/>
  <c r="AE511" i="1" s="1"/>
  <c r="S511" i="1"/>
  <c r="T511" i="1" s="1"/>
  <c r="H511" i="1"/>
  <c r="I511" i="1" s="1"/>
  <c r="AD510" i="1"/>
  <c r="AE510" i="1" s="1"/>
  <c r="S510" i="1"/>
  <c r="T510" i="1" s="1"/>
  <c r="H510" i="1"/>
  <c r="I510" i="1" s="1"/>
  <c r="AD509" i="1"/>
  <c r="AE509" i="1" s="1"/>
  <c r="S509" i="1"/>
  <c r="T509" i="1" s="1"/>
  <c r="H509" i="1"/>
  <c r="I509" i="1" s="1"/>
  <c r="AD508" i="1"/>
  <c r="AE508" i="1" s="1"/>
  <c r="S508" i="1"/>
  <c r="T508" i="1" s="1"/>
  <c r="H508" i="1"/>
  <c r="I508" i="1" s="1"/>
  <c r="AD507" i="1"/>
  <c r="AE507" i="1" s="1"/>
  <c r="S507" i="1"/>
  <c r="T507" i="1" s="1"/>
  <c r="H507" i="1"/>
  <c r="I507" i="1" s="1"/>
  <c r="AD506" i="1"/>
  <c r="AE506" i="1" s="1"/>
  <c r="S506" i="1"/>
  <c r="T506" i="1" s="1"/>
  <c r="H506" i="1"/>
  <c r="I506" i="1" s="1"/>
  <c r="AD505" i="1"/>
  <c r="AE505" i="1" s="1"/>
  <c r="S505" i="1"/>
  <c r="T505" i="1" s="1"/>
  <c r="H505" i="1"/>
  <c r="I505" i="1" s="1"/>
  <c r="AD504" i="1"/>
  <c r="AE504" i="1" s="1"/>
  <c r="S504" i="1"/>
  <c r="T504" i="1" s="1"/>
  <c r="H504" i="1"/>
  <c r="I504" i="1" s="1"/>
  <c r="AD503" i="1"/>
  <c r="AE503" i="1" s="1"/>
  <c r="S503" i="1"/>
  <c r="T503" i="1" s="1"/>
  <c r="H503" i="1"/>
  <c r="I503" i="1" s="1"/>
  <c r="AD502" i="1"/>
  <c r="AE502" i="1" s="1"/>
  <c r="S502" i="1"/>
  <c r="T502" i="1" s="1"/>
  <c r="H502" i="1"/>
  <c r="I502" i="1" s="1"/>
  <c r="AD501" i="1"/>
  <c r="AE501" i="1" s="1"/>
  <c r="S501" i="1"/>
  <c r="T501" i="1" s="1"/>
  <c r="H501" i="1"/>
  <c r="I501" i="1" s="1"/>
  <c r="AD500" i="1"/>
  <c r="AE500" i="1" s="1"/>
  <c r="S500" i="1"/>
  <c r="T500" i="1" s="1"/>
  <c r="H500" i="1"/>
  <c r="I500" i="1" s="1"/>
  <c r="AD499" i="1"/>
  <c r="AE499" i="1" s="1"/>
  <c r="S499" i="1"/>
  <c r="T499" i="1" s="1"/>
  <c r="H499" i="1"/>
  <c r="I499" i="1" s="1"/>
  <c r="AD498" i="1"/>
  <c r="AE498" i="1" s="1"/>
  <c r="S498" i="1"/>
  <c r="T498" i="1" s="1"/>
  <c r="H498" i="1"/>
  <c r="I498" i="1" s="1"/>
  <c r="AD497" i="1"/>
  <c r="AE497" i="1" s="1"/>
  <c r="S497" i="1"/>
  <c r="T497" i="1" s="1"/>
  <c r="H497" i="1"/>
  <c r="I497" i="1" s="1"/>
  <c r="AD496" i="1"/>
  <c r="AE496" i="1" s="1"/>
  <c r="S496" i="1"/>
  <c r="T496" i="1" s="1"/>
  <c r="H496" i="1"/>
  <c r="I496" i="1" s="1"/>
  <c r="AD495" i="1"/>
  <c r="AE495" i="1" s="1"/>
  <c r="S495" i="1"/>
  <c r="T495" i="1" s="1"/>
  <c r="H495" i="1"/>
  <c r="I495" i="1" s="1"/>
  <c r="AD494" i="1"/>
  <c r="AE494" i="1" s="1"/>
  <c r="S494" i="1"/>
  <c r="T494" i="1" s="1"/>
  <c r="H494" i="1"/>
  <c r="I494" i="1" s="1"/>
  <c r="AD493" i="1"/>
  <c r="AE493" i="1" s="1"/>
  <c r="S493" i="1"/>
  <c r="T493" i="1" s="1"/>
  <c r="H493" i="1"/>
  <c r="I493" i="1" s="1"/>
  <c r="AD492" i="1"/>
  <c r="AE492" i="1" s="1"/>
  <c r="S492" i="1"/>
  <c r="T492" i="1" s="1"/>
  <c r="H492" i="1"/>
  <c r="I492" i="1" s="1"/>
  <c r="AD491" i="1"/>
  <c r="AE491" i="1" s="1"/>
  <c r="S491" i="1"/>
  <c r="T491" i="1" s="1"/>
  <c r="H491" i="1"/>
  <c r="I491" i="1" s="1"/>
  <c r="AD490" i="1"/>
  <c r="AE490" i="1" s="1"/>
  <c r="S490" i="1"/>
  <c r="T490" i="1" s="1"/>
  <c r="H490" i="1"/>
  <c r="I490" i="1" s="1"/>
  <c r="AD489" i="1"/>
  <c r="AE489" i="1" s="1"/>
  <c r="S489" i="1"/>
  <c r="T489" i="1" s="1"/>
  <c r="H489" i="1"/>
  <c r="I489" i="1" s="1"/>
  <c r="AD488" i="1"/>
  <c r="AE488" i="1" s="1"/>
  <c r="S488" i="1"/>
  <c r="T488" i="1" s="1"/>
  <c r="H488" i="1"/>
  <c r="I488" i="1" s="1"/>
  <c r="AD487" i="1"/>
  <c r="AE487" i="1" s="1"/>
  <c r="S487" i="1"/>
  <c r="T487" i="1" s="1"/>
  <c r="H487" i="1"/>
  <c r="I487" i="1" s="1"/>
  <c r="AD486" i="1"/>
  <c r="AE486" i="1" s="1"/>
  <c r="S486" i="1"/>
  <c r="T486" i="1" s="1"/>
  <c r="H486" i="1"/>
  <c r="I486" i="1" s="1"/>
  <c r="AD485" i="1"/>
  <c r="AE485" i="1" s="1"/>
  <c r="S485" i="1"/>
  <c r="T485" i="1" s="1"/>
  <c r="H485" i="1"/>
  <c r="I485" i="1" s="1"/>
  <c r="AD484" i="1"/>
  <c r="AE484" i="1" s="1"/>
  <c r="S484" i="1"/>
  <c r="T484" i="1" s="1"/>
  <c r="H484" i="1"/>
  <c r="I484" i="1" s="1"/>
  <c r="AD483" i="1"/>
  <c r="AE483" i="1" s="1"/>
  <c r="S483" i="1"/>
  <c r="T483" i="1" s="1"/>
  <c r="H483" i="1"/>
  <c r="I483" i="1" s="1"/>
  <c r="AD482" i="1"/>
  <c r="AE482" i="1" s="1"/>
  <c r="S482" i="1"/>
  <c r="T482" i="1" s="1"/>
  <c r="H482" i="1"/>
  <c r="I482" i="1" s="1"/>
  <c r="AD481" i="1"/>
  <c r="AE481" i="1" s="1"/>
  <c r="S481" i="1"/>
  <c r="T481" i="1" s="1"/>
  <c r="H481" i="1"/>
  <c r="I481" i="1" s="1"/>
  <c r="AD480" i="1"/>
  <c r="AE480" i="1" s="1"/>
  <c r="S480" i="1"/>
  <c r="T480" i="1" s="1"/>
  <c r="H480" i="1"/>
  <c r="I480" i="1" s="1"/>
  <c r="AD479" i="1"/>
  <c r="AE479" i="1" s="1"/>
  <c r="S479" i="1"/>
  <c r="T479" i="1" s="1"/>
  <c r="H479" i="1"/>
  <c r="I479" i="1" s="1"/>
  <c r="AD478" i="1"/>
  <c r="AE478" i="1" s="1"/>
  <c r="S478" i="1"/>
  <c r="T478" i="1" s="1"/>
  <c r="H478" i="1"/>
  <c r="I478" i="1" s="1"/>
  <c r="AD477" i="1"/>
  <c r="AE477" i="1" s="1"/>
  <c r="S477" i="1"/>
  <c r="T477" i="1" s="1"/>
  <c r="H477" i="1"/>
  <c r="I477" i="1" s="1"/>
  <c r="AD476" i="1"/>
  <c r="AE476" i="1" s="1"/>
  <c r="S476" i="1"/>
  <c r="T476" i="1" s="1"/>
  <c r="H476" i="1"/>
  <c r="I476" i="1" s="1"/>
  <c r="AD475" i="1"/>
  <c r="AE475" i="1" s="1"/>
  <c r="S475" i="1"/>
  <c r="T475" i="1" s="1"/>
  <c r="H475" i="1"/>
  <c r="I475" i="1" s="1"/>
  <c r="AD474" i="1"/>
  <c r="AE474" i="1" s="1"/>
  <c r="S474" i="1"/>
  <c r="T474" i="1" s="1"/>
  <c r="H474" i="1"/>
  <c r="I474" i="1" s="1"/>
  <c r="AD473" i="1"/>
  <c r="AE473" i="1" s="1"/>
  <c r="S473" i="1"/>
  <c r="T473" i="1" s="1"/>
  <c r="H473" i="1"/>
  <c r="I473" i="1" s="1"/>
  <c r="AD472" i="1"/>
  <c r="AE472" i="1" s="1"/>
  <c r="S472" i="1"/>
  <c r="T472" i="1" s="1"/>
  <c r="H472" i="1"/>
  <c r="I472" i="1" s="1"/>
  <c r="AD471" i="1"/>
  <c r="AE471" i="1" s="1"/>
  <c r="S471" i="1"/>
  <c r="T471" i="1" s="1"/>
  <c r="H471" i="1"/>
  <c r="I471" i="1" s="1"/>
  <c r="AD470" i="1"/>
  <c r="AE470" i="1" s="1"/>
  <c r="S470" i="1"/>
  <c r="T470" i="1" s="1"/>
  <c r="H470" i="1"/>
  <c r="I470" i="1" s="1"/>
  <c r="AD469" i="1"/>
  <c r="AE469" i="1" s="1"/>
  <c r="S469" i="1"/>
  <c r="T469" i="1" s="1"/>
  <c r="H469" i="1"/>
  <c r="I469" i="1" s="1"/>
  <c r="AD468" i="1"/>
  <c r="AE468" i="1" s="1"/>
  <c r="S468" i="1"/>
  <c r="T468" i="1" s="1"/>
  <c r="H468" i="1"/>
  <c r="I468" i="1" s="1"/>
  <c r="AD467" i="1"/>
  <c r="AE467" i="1" s="1"/>
  <c r="S467" i="1"/>
  <c r="T467" i="1" s="1"/>
  <c r="H467" i="1"/>
  <c r="I467" i="1" s="1"/>
  <c r="AD466" i="1"/>
  <c r="AE466" i="1" s="1"/>
  <c r="S466" i="1"/>
  <c r="T466" i="1" s="1"/>
  <c r="H466" i="1"/>
  <c r="I466" i="1" s="1"/>
  <c r="AD465" i="1"/>
  <c r="AE465" i="1" s="1"/>
  <c r="S465" i="1"/>
  <c r="T465" i="1" s="1"/>
  <c r="H465" i="1"/>
  <c r="I465" i="1" s="1"/>
  <c r="AD464" i="1"/>
  <c r="AE464" i="1" s="1"/>
  <c r="S464" i="1"/>
  <c r="T464" i="1" s="1"/>
  <c r="H464" i="1"/>
  <c r="I464" i="1" s="1"/>
  <c r="AD463" i="1"/>
  <c r="AE463" i="1" s="1"/>
  <c r="S463" i="1"/>
  <c r="T463" i="1" s="1"/>
  <c r="H463" i="1"/>
  <c r="I463" i="1" s="1"/>
  <c r="AD462" i="1"/>
  <c r="AE462" i="1" s="1"/>
  <c r="S462" i="1"/>
  <c r="T462" i="1" s="1"/>
  <c r="H462" i="1"/>
  <c r="I462" i="1" s="1"/>
  <c r="AD461" i="1"/>
  <c r="AE461" i="1" s="1"/>
  <c r="S461" i="1"/>
  <c r="T461" i="1" s="1"/>
  <c r="H461" i="1"/>
  <c r="I461" i="1" s="1"/>
  <c r="AD460" i="1"/>
  <c r="AE460" i="1" s="1"/>
  <c r="S460" i="1"/>
  <c r="T460" i="1" s="1"/>
  <c r="H460" i="1"/>
  <c r="I460" i="1" s="1"/>
  <c r="AD459" i="1"/>
  <c r="AE459" i="1" s="1"/>
  <c r="S459" i="1"/>
  <c r="T459" i="1" s="1"/>
  <c r="H459" i="1"/>
  <c r="I459" i="1" s="1"/>
  <c r="AD458" i="1"/>
  <c r="AE458" i="1" s="1"/>
  <c r="S458" i="1"/>
  <c r="T458" i="1" s="1"/>
  <c r="H458" i="1"/>
  <c r="I458" i="1" s="1"/>
  <c r="AD457" i="1"/>
  <c r="AE457" i="1" s="1"/>
  <c r="S457" i="1"/>
  <c r="T457" i="1" s="1"/>
  <c r="H457" i="1"/>
  <c r="I457" i="1" s="1"/>
  <c r="AD456" i="1"/>
  <c r="AE456" i="1" s="1"/>
  <c r="S456" i="1"/>
  <c r="T456" i="1" s="1"/>
  <c r="H456" i="1"/>
  <c r="I456" i="1" s="1"/>
  <c r="AD455" i="1"/>
  <c r="AE455" i="1" s="1"/>
  <c r="S455" i="1"/>
  <c r="T455" i="1" s="1"/>
  <c r="H455" i="1"/>
  <c r="I455" i="1" s="1"/>
  <c r="AD454" i="1"/>
  <c r="AE454" i="1" s="1"/>
  <c r="S454" i="1"/>
  <c r="T454" i="1" s="1"/>
  <c r="H454" i="1"/>
  <c r="I454" i="1" s="1"/>
  <c r="AD453" i="1"/>
  <c r="AE453" i="1" s="1"/>
  <c r="S453" i="1"/>
  <c r="T453" i="1" s="1"/>
  <c r="H453" i="1"/>
  <c r="I453" i="1" s="1"/>
  <c r="AD452" i="1"/>
  <c r="AE452" i="1" s="1"/>
  <c r="S452" i="1"/>
  <c r="T452" i="1" s="1"/>
  <c r="H452" i="1"/>
  <c r="I452" i="1" s="1"/>
  <c r="AD451" i="1"/>
  <c r="AE451" i="1" s="1"/>
  <c r="S451" i="1"/>
  <c r="T451" i="1" s="1"/>
  <c r="H451" i="1"/>
  <c r="I451" i="1" s="1"/>
  <c r="AD450" i="1"/>
  <c r="AE450" i="1" s="1"/>
  <c r="S450" i="1"/>
  <c r="T450" i="1" s="1"/>
  <c r="H450" i="1"/>
  <c r="I450" i="1" s="1"/>
  <c r="AD449" i="1"/>
  <c r="AE449" i="1" s="1"/>
  <c r="S449" i="1"/>
  <c r="T449" i="1" s="1"/>
  <c r="H449" i="1"/>
  <c r="I449" i="1" s="1"/>
  <c r="AD448" i="1"/>
  <c r="AE448" i="1" s="1"/>
  <c r="S448" i="1"/>
  <c r="T448" i="1" s="1"/>
  <c r="H448" i="1"/>
  <c r="I448" i="1" s="1"/>
  <c r="AD447" i="1"/>
  <c r="AE447" i="1" s="1"/>
  <c r="S447" i="1"/>
  <c r="T447" i="1" s="1"/>
  <c r="H447" i="1"/>
  <c r="I447" i="1" s="1"/>
  <c r="AD446" i="1"/>
  <c r="AE446" i="1" s="1"/>
  <c r="S446" i="1"/>
  <c r="T446" i="1" s="1"/>
  <c r="H446" i="1"/>
  <c r="I446" i="1" s="1"/>
  <c r="AD445" i="1"/>
  <c r="AE445" i="1" s="1"/>
  <c r="S445" i="1"/>
  <c r="T445" i="1" s="1"/>
  <c r="H445" i="1"/>
  <c r="I445" i="1" s="1"/>
  <c r="AD444" i="1"/>
  <c r="AE444" i="1" s="1"/>
  <c r="S444" i="1"/>
  <c r="T444" i="1" s="1"/>
  <c r="H444" i="1"/>
  <c r="I444" i="1" s="1"/>
  <c r="AD443" i="1"/>
  <c r="AE443" i="1" s="1"/>
  <c r="S443" i="1"/>
  <c r="T443" i="1" s="1"/>
  <c r="H443" i="1"/>
  <c r="I443" i="1" s="1"/>
  <c r="AD442" i="1"/>
  <c r="AE442" i="1" s="1"/>
  <c r="S442" i="1"/>
  <c r="T442" i="1" s="1"/>
  <c r="H442" i="1"/>
  <c r="I442" i="1" s="1"/>
  <c r="AD441" i="1"/>
  <c r="AE441" i="1" s="1"/>
  <c r="S441" i="1"/>
  <c r="T441" i="1" s="1"/>
  <c r="H441" i="1"/>
  <c r="I441" i="1" s="1"/>
  <c r="AD440" i="1"/>
  <c r="AE440" i="1" s="1"/>
  <c r="S440" i="1"/>
  <c r="T440" i="1" s="1"/>
  <c r="H440" i="1"/>
  <c r="I440" i="1" s="1"/>
  <c r="AD439" i="1"/>
  <c r="AE439" i="1" s="1"/>
  <c r="S439" i="1"/>
  <c r="T439" i="1" s="1"/>
  <c r="H439" i="1"/>
  <c r="I439" i="1" s="1"/>
  <c r="AD438" i="1"/>
  <c r="AE438" i="1" s="1"/>
  <c r="S438" i="1"/>
  <c r="T438" i="1" s="1"/>
  <c r="H438" i="1"/>
  <c r="I438" i="1" s="1"/>
  <c r="AD437" i="1"/>
  <c r="AE437" i="1" s="1"/>
  <c r="S437" i="1"/>
  <c r="T437" i="1" s="1"/>
  <c r="H437" i="1"/>
  <c r="I437" i="1" s="1"/>
  <c r="AD436" i="1"/>
  <c r="AE436" i="1" s="1"/>
  <c r="S436" i="1"/>
  <c r="T436" i="1" s="1"/>
  <c r="H436" i="1"/>
  <c r="I436" i="1" s="1"/>
  <c r="AD435" i="1"/>
  <c r="AE435" i="1" s="1"/>
  <c r="S435" i="1"/>
  <c r="T435" i="1" s="1"/>
  <c r="H435" i="1"/>
  <c r="I435" i="1" s="1"/>
  <c r="AD434" i="1"/>
  <c r="AE434" i="1" s="1"/>
  <c r="S434" i="1"/>
  <c r="T434" i="1" s="1"/>
  <c r="H434" i="1"/>
  <c r="I434" i="1" s="1"/>
  <c r="AD433" i="1"/>
  <c r="AE433" i="1" s="1"/>
  <c r="S433" i="1"/>
  <c r="T433" i="1" s="1"/>
  <c r="H433" i="1"/>
  <c r="I433" i="1" s="1"/>
  <c r="AD432" i="1"/>
  <c r="AE432" i="1" s="1"/>
  <c r="S432" i="1"/>
  <c r="T432" i="1" s="1"/>
  <c r="H432" i="1"/>
  <c r="I432" i="1" s="1"/>
  <c r="AD431" i="1"/>
  <c r="AE431" i="1" s="1"/>
  <c r="S431" i="1"/>
  <c r="T431" i="1" s="1"/>
  <c r="H431" i="1"/>
  <c r="I431" i="1" s="1"/>
  <c r="AD430" i="1"/>
  <c r="AE430" i="1" s="1"/>
  <c r="S430" i="1"/>
  <c r="T430" i="1" s="1"/>
  <c r="H430" i="1"/>
  <c r="I430" i="1" s="1"/>
  <c r="AD429" i="1"/>
  <c r="AE429" i="1" s="1"/>
  <c r="S429" i="1"/>
  <c r="T429" i="1" s="1"/>
  <c r="H429" i="1"/>
  <c r="I429" i="1" s="1"/>
  <c r="AD428" i="1"/>
  <c r="AE428" i="1" s="1"/>
  <c r="S428" i="1"/>
  <c r="T428" i="1" s="1"/>
  <c r="H428" i="1"/>
  <c r="I428" i="1" s="1"/>
  <c r="AD427" i="1"/>
  <c r="AE427" i="1" s="1"/>
  <c r="S427" i="1"/>
  <c r="T427" i="1" s="1"/>
  <c r="H427" i="1"/>
  <c r="I427" i="1" s="1"/>
  <c r="AD426" i="1"/>
  <c r="AE426" i="1" s="1"/>
  <c r="S426" i="1"/>
  <c r="T426" i="1" s="1"/>
  <c r="H426" i="1"/>
  <c r="I426" i="1" s="1"/>
  <c r="AD425" i="1"/>
  <c r="AE425" i="1" s="1"/>
  <c r="S425" i="1"/>
  <c r="T425" i="1" s="1"/>
  <c r="H425" i="1"/>
  <c r="I425" i="1" s="1"/>
  <c r="AD424" i="1"/>
  <c r="AE424" i="1" s="1"/>
  <c r="S424" i="1"/>
  <c r="T424" i="1" s="1"/>
  <c r="H424" i="1"/>
  <c r="I424" i="1" s="1"/>
  <c r="AD423" i="1"/>
  <c r="AE423" i="1" s="1"/>
  <c r="S423" i="1"/>
  <c r="T423" i="1" s="1"/>
  <c r="H423" i="1"/>
  <c r="I423" i="1" s="1"/>
  <c r="AD422" i="1"/>
  <c r="AE422" i="1" s="1"/>
  <c r="S422" i="1"/>
  <c r="T422" i="1" s="1"/>
  <c r="H422" i="1"/>
  <c r="I422" i="1" s="1"/>
  <c r="AD421" i="1"/>
  <c r="AE421" i="1" s="1"/>
  <c r="S421" i="1"/>
  <c r="T421" i="1" s="1"/>
  <c r="H421" i="1"/>
  <c r="I421" i="1" s="1"/>
  <c r="AD420" i="1"/>
  <c r="AE420" i="1" s="1"/>
  <c r="S420" i="1"/>
  <c r="T420" i="1" s="1"/>
  <c r="H420" i="1"/>
  <c r="I420" i="1" s="1"/>
  <c r="AD419" i="1"/>
  <c r="AE419" i="1" s="1"/>
  <c r="S419" i="1"/>
  <c r="T419" i="1" s="1"/>
  <c r="H419" i="1"/>
  <c r="I419" i="1" s="1"/>
  <c r="AD418" i="1"/>
  <c r="AE418" i="1" s="1"/>
  <c r="S418" i="1"/>
  <c r="T418" i="1" s="1"/>
  <c r="H418" i="1"/>
  <c r="I418" i="1" s="1"/>
  <c r="AD417" i="1"/>
  <c r="AE417" i="1" s="1"/>
  <c r="S417" i="1"/>
  <c r="T417" i="1" s="1"/>
  <c r="H417" i="1"/>
  <c r="I417" i="1" s="1"/>
  <c r="AD416" i="1"/>
  <c r="AE416" i="1" s="1"/>
  <c r="S416" i="1"/>
  <c r="T416" i="1" s="1"/>
  <c r="H416" i="1"/>
  <c r="I416" i="1" s="1"/>
  <c r="AD415" i="1"/>
  <c r="AE415" i="1" s="1"/>
  <c r="S415" i="1"/>
  <c r="T415" i="1" s="1"/>
  <c r="H415" i="1"/>
  <c r="I415" i="1" s="1"/>
  <c r="AD414" i="1"/>
  <c r="AE414" i="1" s="1"/>
  <c r="S414" i="1"/>
  <c r="T414" i="1" s="1"/>
  <c r="H414" i="1"/>
  <c r="I414" i="1" s="1"/>
  <c r="AD413" i="1"/>
  <c r="AE413" i="1" s="1"/>
  <c r="S413" i="1"/>
  <c r="T413" i="1" s="1"/>
  <c r="H413" i="1"/>
  <c r="I413" i="1" s="1"/>
  <c r="AD412" i="1"/>
  <c r="AE412" i="1" s="1"/>
  <c r="S412" i="1"/>
  <c r="T412" i="1" s="1"/>
  <c r="H412" i="1"/>
  <c r="I412" i="1" s="1"/>
  <c r="AD411" i="1"/>
  <c r="AE411" i="1" s="1"/>
  <c r="S411" i="1"/>
  <c r="T411" i="1" s="1"/>
  <c r="H411" i="1"/>
  <c r="I411" i="1" s="1"/>
  <c r="AD410" i="1"/>
  <c r="AE410" i="1" s="1"/>
  <c r="S410" i="1"/>
  <c r="T410" i="1" s="1"/>
  <c r="H410" i="1"/>
  <c r="I410" i="1" s="1"/>
  <c r="AD409" i="1"/>
  <c r="AE409" i="1" s="1"/>
  <c r="S409" i="1"/>
  <c r="T409" i="1" s="1"/>
  <c r="H409" i="1"/>
  <c r="I409" i="1" s="1"/>
  <c r="AD408" i="1"/>
  <c r="AE408" i="1" s="1"/>
  <c r="S408" i="1"/>
  <c r="T408" i="1" s="1"/>
  <c r="H408" i="1"/>
  <c r="I408" i="1" s="1"/>
  <c r="AD407" i="1"/>
  <c r="AE407" i="1" s="1"/>
  <c r="S407" i="1"/>
  <c r="T407" i="1" s="1"/>
  <c r="H407" i="1"/>
  <c r="I407" i="1" s="1"/>
  <c r="AD406" i="1"/>
  <c r="AE406" i="1" s="1"/>
  <c r="S406" i="1"/>
  <c r="T406" i="1" s="1"/>
  <c r="H406" i="1"/>
  <c r="I406" i="1" s="1"/>
  <c r="AD405" i="1"/>
  <c r="AE405" i="1" s="1"/>
  <c r="S405" i="1"/>
  <c r="T405" i="1" s="1"/>
  <c r="H405" i="1"/>
  <c r="I405" i="1" s="1"/>
  <c r="AD404" i="1"/>
  <c r="AE404" i="1" s="1"/>
  <c r="S404" i="1"/>
  <c r="T404" i="1" s="1"/>
  <c r="H404" i="1"/>
  <c r="I404" i="1" s="1"/>
  <c r="AD403" i="1"/>
  <c r="AE403" i="1" s="1"/>
  <c r="S403" i="1"/>
  <c r="T403" i="1" s="1"/>
  <c r="H403" i="1"/>
  <c r="I403" i="1" s="1"/>
  <c r="AD402" i="1"/>
  <c r="AE402" i="1" s="1"/>
  <c r="S402" i="1"/>
  <c r="T402" i="1" s="1"/>
  <c r="H402" i="1"/>
  <c r="I402" i="1" s="1"/>
  <c r="AD401" i="1"/>
  <c r="AE401" i="1" s="1"/>
  <c r="S401" i="1"/>
  <c r="T401" i="1" s="1"/>
  <c r="H401" i="1"/>
  <c r="I401" i="1" s="1"/>
  <c r="AD400" i="1"/>
  <c r="AE400" i="1" s="1"/>
  <c r="S400" i="1"/>
  <c r="T400" i="1" s="1"/>
  <c r="H400" i="1"/>
  <c r="I400" i="1" s="1"/>
  <c r="AD399" i="1"/>
  <c r="AE399" i="1" s="1"/>
  <c r="S399" i="1"/>
  <c r="T399" i="1" s="1"/>
  <c r="H399" i="1"/>
  <c r="I399" i="1" s="1"/>
  <c r="AD398" i="1"/>
  <c r="AE398" i="1" s="1"/>
  <c r="S398" i="1"/>
  <c r="T398" i="1" s="1"/>
  <c r="H398" i="1"/>
  <c r="I398" i="1" s="1"/>
  <c r="AD397" i="1"/>
  <c r="AE397" i="1" s="1"/>
  <c r="S397" i="1"/>
  <c r="T397" i="1" s="1"/>
  <c r="H397" i="1"/>
  <c r="I397" i="1" s="1"/>
  <c r="AD396" i="1"/>
  <c r="AE396" i="1" s="1"/>
  <c r="S396" i="1"/>
  <c r="T396" i="1" s="1"/>
  <c r="H396" i="1"/>
  <c r="I396" i="1" s="1"/>
  <c r="AD395" i="1"/>
  <c r="AE395" i="1" s="1"/>
  <c r="S395" i="1"/>
  <c r="T395" i="1" s="1"/>
  <c r="H395" i="1"/>
  <c r="I395" i="1" s="1"/>
  <c r="AD394" i="1"/>
  <c r="AE394" i="1" s="1"/>
  <c r="S394" i="1"/>
  <c r="T394" i="1" s="1"/>
  <c r="H394" i="1"/>
  <c r="I394" i="1" s="1"/>
  <c r="AD393" i="1"/>
  <c r="AE393" i="1" s="1"/>
  <c r="S393" i="1"/>
  <c r="T393" i="1" s="1"/>
  <c r="H393" i="1"/>
  <c r="I393" i="1" s="1"/>
  <c r="AD392" i="1"/>
  <c r="AE392" i="1" s="1"/>
  <c r="S392" i="1"/>
  <c r="T392" i="1" s="1"/>
  <c r="H392" i="1"/>
  <c r="I392" i="1" s="1"/>
  <c r="AD391" i="1"/>
  <c r="AE391" i="1" s="1"/>
  <c r="S391" i="1"/>
  <c r="T391" i="1" s="1"/>
  <c r="H391" i="1"/>
  <c r="I391" i="1" s="1"/>
  <c r="AD390" i="1"/>
  <c r="AE390" i="1" s="1"/>
  <c r="S390" i="1"/>
  <c r="T390" i="1" s="1"/>
  <c r="H390" i="1"/>
  <c r="I390" i="1" s="1"/>
  <c r="AD389" i="1"/>
  <c r="AE389" i="1" s="1"/>
  <c r="S389" i="1"/>
  <c r="T389" i="1" s="1"/>
  <c r="H389" i="1"/>
  <c r="I389" i="1" s="1"/>
  <c r="AD388" i="1"/>
  <c r="AE388" i="1" s="1"/>
  <c r="S388" i="1"/>
  <c r="T388" i="1" s="1"/>
  <c r="H388" i="1"/>
  <c r="I388" i="1" s="1"/>
  <c r="AD387" i="1"/>
  <c r="AE387" i="1" s="1"/>
  <c r="S387" i="1"/>
  <c r="T387" i="1" s="1"/>
  <c r="H387" i="1"/>
  <c r="I387" i="1" s="1"/>
  <c r="AD386" i="1"/>
  <c r="AE386" i="1" s="1"/>
  <c r="S386" i="1"/>
  <c r="T386" i="1" s="1"/>
  <c r="H386" i="1"/>
  <c r="I386" i="1" s="1"/>
  <c r="AD385" i="1"/>
  <c r="AE385" i="1" s="1"/>
  <c r="S385" i="1"/>
  <c r="T385" i="1" s="1"/>
  <c r="H385" i="1"/>
  <c r="I385" i="1" s="1"/>
  <c r="AD384" i="1"/>
  <c r="AE384" i="1" s="1"/>
  <c r="S384" i="1"/>
  <c r="T384" i="1" s="1"/>
  <c r="H384" i="1"/>
  <c r="I384" i="1" s="1"/>
  <c r="AD383" i="1"/>
  <c r="AE383" i="1" s="1"/>
  <c r="S383" i="1"/>
  <c r="T383" i="1" s="1"/>
  <c r="H383" i="1"/>
  <c r="I383" i="1" s="1"/>
  <c r="AD382" i="1"/>
  <c r="AE382" i="1" s="1"/>
  <c r="S382" i="1"/>
  <c r="T382" i="1" s="1"/>
  <c r="H382" i="1"/>
  <c r="I382" i="1" s="1"/>
  <c r="AD381" i="1"/>
  <c r="AE381" i="1" s="1"/>
  <c r="S381" i="1"/>
  <c r="T381" i="1" s="1"/>
  <c r="H381" i="1"/>
  <c r="I381" i="1" s="1"/>
  <c r="AD380" i="1"/>
  <c r="AE380" i="1" s="1"/>
  <c r="S380" i="1"/>
  <c r="T380" i="1" s="1"/>
  <c r="H380" i="1"/>
  <c r="I380" i="1" s="1"/>
  <c r="AD379" i="1"/>
  <c r="AE379" i="1" s="1"/>
  <c r="S379" i="1"/>
  <c r="T379" i="1" s="1"/>
  <c r="H379" i="1"/>
  <c r="I379" i="1" s="1"/>
  <c r="AD378" i="1"/>
  <c r="AE378" i="1" s="1"/>
  <c r="S378" i="1"/>
  <c r="T378" i="1" s="1"/>
  <c r="H378" i="1"/>
  <c r="I378" i="1" s="1"/>
  <c r="AD377" i="1"/>
  <c r="AE377" i="1" s="1"/>
  <c r="S377" i="1"/>
  <c r="T377" i="1" s="1"/>
  <c r="H377" i="1"/>
  <c r="I377" i="1" s="1"/>
  <c r="AD376" i="1"/>
  <c r="AE376" i="1" s="1"/>
  <c r="S376" i="1"/>
  <c r="T376" i="1" s="1"/>
  <c r="H376" i="1"/>
  <c r="I376" i="1" s="1"/>
  <c r="AD375" i="1"/>
  <c r="AE375" i="1" s="1"/>
  <c r="S375" i="1"/>
  <c r="T375" i="1" s="1"/>
  <c r="H375" i="1"/>
  <c r="I375" i="1" s="1"/>
  <c r="AD374" i="1"/>
  <c r="AE374" i="1" s="1"/>
  <c r="S374" i="1"/>
  <c r="T374" i="1" s="1"/>
  <c r="H374" i="1"/>
  <c r="I374" i="1" s="1"/>
  <c r="AD373" i="1"/>
  <c r="AE373" i="1" s="1"/>
  <c r="S373" i="1"/>
  <c r="T373" i="1" s="1"/>
  <c r="H373" i="1"/>
  <c r="I373" i="1" s="1"/>
  <c r="AD372" i="1"/>
  <c r="AE372" i="1" s="1"/>
  <c r="S372" i="1"/>
  <c r="T372" i="1" s="1"/>
  <c r="H372" i="1"/>
  <c r="I372" i="1" s="1"/>
  <c r="AD371" i="1"/>
  <c r="AE371" i="1" s="1"/>
  <c r="S371" i="1"/>
  <c r="T371" i="1" s="1"/>
  <c r="H371" i="1"/>
  <c r="I371" i="1" s="1"/>
  <c r="AD370" i="1"/>
  <c r="AE370" i="1" s="1"/>
  <c r="S370" i="1"/>
  <c r="T370" i="1" s="1"/>
  <c r="H370" i="1"/>
  <c r="I370" i="1" s="1"/>
  <c r="AD369" i="1"/>
  <c r="AE369" i="1" s="1"/>
  <c r="S369" i="1"/>
  <c r="T369" i="1" s="1"/>
  <c r="H369" i="1"/>
  <c r="I369" i="1" s="1"/>
  <c r="AD368" i="1"/>
  <c r="AE368" i="1" s="1"/>
  <c r="S368" i="1"/>
  <c r="T368" i="1" s="1"/>
  <c r="H368" i="1"/>
  <c r="I368" i="1" s="1"/>
  <c r="AD367" i="1"/>
  <c r="AE367" i="1" s="1"/>
  <c r="S367" i="1"/>
  <c r="T367" i="1" s="1"/>
  <c r="H367" i="1"/>
  <c r="I367" i="1" s="1"/>
  <c r="AD366" i="1"/>
  <c r="AE366" i="1" s="1"/>
  <c r="S366" i="1"/>
  <c r="T366" i="1" s="1"/>
  <c r="H366" i="1"/>
  <c r="I366" i="1" s="1"/>
  <c r="AD365" i="1"/>
  <c r="AE365" i="1" s="1"/>
  <c r="S365" i="1"/>
  <c r="T365" i="1" s="1"/>
  <c r="H365" i="1"/>
  <c r="I365" i="1" s="1"/>
  <c r="AD364" i="1"/>
  <c r="AE364" i="1" s="1"/>
  <c r="S364" i="1"/>
  <c r="T364" i="1" s="1"/>
  <c r="H364" i="1"/>
  <c r="I364" i="1" s="1"/>
  <c r="AD363" i="1"/>
  <c r="AE363" i="1" s="1"/>
  <c r="S363" i="1"/>
  <c r="T363" i="1" s="1"/>
  <c r="H363" i="1"/>
  <c r="I363" i="1" s="1"/>
  <c r="AD362" i="1"/>
  <c r="AE362" i="1" s="1"/>
  <c r="S362" i="1"/>
  <c r="T362" i="1" s="1"/>
  <c r="H362" i="1"/>
  <c r="I362" i="1" s="1"/>
  <c r="AD361" i="1"/>
  <c r="AE361" i="1" s="1"/>
  <c r="S361" i="1"/>
  <c r="T361" i="1" s="1"/>
  <c r="H361" i="1"/>
  <c r="I361" i="1" s="1"/>
  <c r="AD360" i="1"/>
  <c r="AE360" i="1" s="1"/>
  <c r="S360" i="1"/>
  <c r="T360" i="1" s="1"/>
  <c r="H360" i="1"/>
  <c r="I360" i="1" s="1"/>
  <c r="AD359" i="1"/>
  <c r="AE359" i="1" s="1"/>
  <c r="S359" i="1"/>
  <c r="T359" i="1" s="1"/>
  <c r="H359" i="1"/>
  <c r="I359" i="1" s="1"/>
  <c r="AD358" i="1"/>
  <c r="AE358" i="1" s="1"/>
  <c r="S358" i="1"/>
  <c r="T358" i="1" s="1"/>
  <c r="H358" i="1"/>
  <c r="I358" i="1" s="1"/>
  <c r="AD357" i="1"/>
  <c r="AE357" i="1" s="1"/>
  <c r="S357" i="1"/>
  <c r="T357" i="1" s="1"/>
  <c r="H357" i="1"/>
  <c r="I357" i="1" s="1"/>
  <c r="AD356" i="1"/>
  <c r="AE356" i="1" s="1"/>
  <c r="S356" i="1"/>
  <c r="T356" i="1" s="1"/>
  <c r="H356" i="1"/>
  <c r="I356" i="1" s="1"/>
  <c r="AD355" i="1"/>
  <c r="AE355" i="1" s="1"/>
  <c r="S355" i="1"/>
  <c r="T355" i="1" s="1"/>
  <c r="H355" i="1"/>
  <c r="I355" i="1" s="1"/>
  <c r="AD354" i="1"/>
  <c r="AE354" i="1" s="1"/>
  <c r="S354" i="1"/>
  <c r="T354" i="1" s="1"/>
  <c r="H354" i="1"/>
  <c r="I354" i="1" s="1"/>
  <c r="AD353" i="1"/>
  <c r="AE353" i="1" s="1"/>
  <c r="S353" i="1"/>
  <c r="T353" i="1" s="1"/>
  <c r="H353" i="1"/>
  <c r="I353" i="1" s="1"/>
  <c r="AD352" i="1"/>
  <c r="AE352" i="1" s="1"/>
  <c r="S352" i="1"/>
  <c r="T352" i="1" s="1"/>
  <c r="H352" i="1"/>
  <c r="I352" i="1" s="1"/>
  <c r="AD351" i="1"/>
  <c r="AE351" i="1" s="1"/>
  <c r="S351" i="1"/>
  <c r="T351" i="1" s="1"/>
  <c r="H351" i="1"/>
  <c r="I351" i="1" s="1"/>
  <c r="AD350" i="1"/>
  <c r="AE350" i="1" s="1"/>
  <c r="S350" i="1"/>
  <c r="T350" i="1" s="1"/>
  <c r="H350" i="1"/>
  <c r="I350" i="1" s="1"/>
  <c r="AD349" i="1"/>
  <c r="AE349" i="1" s="1"/>
  <c r="S349" i="1"/>
  <c r="T349" i="1" s="1"/>
  <c r="H349" i="1"/>
  <c r="I349" i="1" s="1"/>
  <c r="AD348" i="1"/>
  <c r="AE348" i="1" s="1"/>
  <c r="S348" i="1"/>
  <c r="T348" i="1" s="1"/>
  <c r="H348" i="1"/>
  <c r="I348" i="1" s="1"/>
  <c r="AD347" i="1"/>
  <c r="AE347" i="1" s="1"/>
  <c r="S347" i="1"/>
  <c r="T347" i="1" s="1"/>
  <c r="H347" i="1"/>
  <c r="I347" i="1" s="1"/>
  <c r="AD346" i="1"/>
  <c r="AE346" i="1" s="1"/>
  <c r="S346" i="1"/>
  <c r="T346" i="1" s="1"/>
  <c r="H346" i="1"/>
  <c r="I346" i="1" s="1"/>
  <c r="AD345" i="1"/>
  <c r="AE345" i="1" s="1"/>
  <c r="S345" i="1"/>
  <c r="T345" i="1" s="1"/>
  <c r="H345" i="1"/>
  <c r="I345" i="1" s="1"/>
  <c r="AD344" i="1"/>
  <c r="AE344" i="1" s="1"/>
  <c r="S344" i="1"/>
  <c r="T344" i="1" s="1"/>
  <c r="H344" i="1"/>
  <c r="I344" i="1" s="1"/>
  <c r="AD343" i="1"/>
  <c r="AE343" i="1" s="1"/>
  <c r="S343" i="1"/>
  <c r="T343" i="1" s="1"/>
  <c r="H343" i="1"/>
  <c r="I343" i="1" s="1"/>
  <c r="AD342" i="1"/>
  <c r="AE342" i="1" s="1"/>
  <c r="S342" i="1"/>
  <c r="T342" i="1" s="1"/>
  <c r="H342" i="1"/>
  <c r="I342" i="1" s="1"/>
  <c r="AD341" i="1"/>
  <c r="AE341" i="1" s="1"/>
  <c r="S341" i="1"/>
  <c r="T341" i="1" s="1"/>
  <c r="H341" i="1"/>
  <c r="I341" i="1" s="1"/>
  <c r="AD340" i="1"/>
  <c r="AE340" i="1" s="1"/>
  <c r="S340" i="1"/>
  <c r="T340" i="1" s="1"/>
  <c r="H340" i="1"/>
  <c r="I340" i="1" s="1"/>
  <c r="AD339" i="1"/>
  <c r="AE339" i="1" s="1"/>
  <c r="S339" i="1"/>
  <c r="T339" i="1" s="1"/>
  <c r="H339" i="1"/>
  <c r="I339" i="1" s="1"/>
  <c r="AD338" i="1"/>
  <c r="AE338" i="1" s="1"/>
  <c r="S338" i="1"/>
  <c r="T338" i="1" s="1"/>
  <c r="H338" i="1"/>
  <c r="I338" i="1" s="1"/>
  <c r="AD337" i="1"/>
  <c r="AE337" i="1" s="1"/>
  <c r="S337" i="1"/>
  <c r="T337" i="1" s="1"/>
  <c r="H337" i="1"/>
  <c r="I337" i="1" s="1"/>
  <c r="AD336" i="1"/>
  <c r="AE336" i="1" s="1"/>
  <c r="S336" i="1"/>
  <c r="T336" i="1" s="1"/>
  <c r="H336" i="1"/>
  <c r="I336" i="1" s="1"/>
  <c r="AD335" i="1"/>
  <c r="AE335" i="1" s="1"/>
  <c r="S335" i="1"/>
  <c r="T335" i="1" s="1"/>
  <c r="H335" i="1"/>
  <c r="I335" i="1" s="1"/>
  <c r="AD334" i="1"/>
  <c r="AE334" i="1" s="1"/>
  <c r="S334" i="1"/>
  <c r="T334" i="1" s="1"/>
  <c r="H334" i="1"/>
  <c r="I334" i="1" s="1"/>
  <c r="AD333" i="1"/>
  <c r="AE333" i="1" s="1"/>
  <c r="S333" i="1"/>
  <c r="T333" i="1" s="1"/>
  <c r="H333" i="1"/>
  <c r="I333" i="1" s="1"/>
  <c r="AD332" i="1"/>
  <c r="AE332" i="1" s="1"/>
  <c r="S332" i="1"/>
  <c r="T332" i="1" s="1"/>
  <c r="H332" i="1"/>
  <c r="I332" i="1" s="1"/>
  <c r="AD331" i="1"/>
  <c r="AE331" i="1" s="1"/>
  <c r="S331" i="1"/>
  <c r="T331" i="1" s="1"/>
  <c r="H331" i="1"/>
  <c r="I331" i="1" s="1"/>
  <c r="AD330" i="1"/>
  <c r="AE330" i="1" s="1"/>
  <c r="S330" i="1"/>
  <c r="T330" i="1" s="1"/>
  <c r="H330" i="1"/>
  <c r="I330" i="1" s="1"/>
  <c r="AD329" i="1"/>
  <c r="AE329" i="1" s="1"/>
  <c r="S329" i="1"/>
  <c r="T329" i="1" s="1"/>
  <c r="H329" i="1"/>
  <c r="I329" i="1" s="1"/>
  <c r="AD328" i="1"/>
  <c r="AE328" i="1" s="1"/>
  <c r="S328" i="1"/>
  <c r="T328" i="1" s="1"/>
  <c r="H328" i="1"/>
  <c r="I328" i="1" s="1"/>
  <c r="AD327" i="1"/>
  <c r="AE327" i="1" s="1"/>
  <c r="S327" i="1"/>
  <c r="T327" i="1" s="1"/>
  <c r="H327" i="1"/>
  <c r="I327" i="1" s="1"/>
  <c r="AD326" i="1"/>
  <c r="AE326" i="1" s="1"/>
  <c r="S326" i="1"/>
  <c r="T326" i="1" s="1"/>
  <c r="H326" i="1"/>
  <c r="I326" i="1" s="1"/>
  <c r="AD325" i="1"/>
  <c r="AE325" i="1" s="1"/>
  <c r="S325" i="1"/>
  <c r="T325" i="1" s="1"/>
  <c r="H325" i="1"/>
  <c r="I325" i="1" s="1"/>
  <c r="AD324" i="1"/>
  <c r="AE324" i="1" s="1"/>
  <c r="S324" i="1"/>
  <c r="T324" i="1" s="1"/>
  <c r="H324" i="1"/>
  <c r="I324" i="1" s="1"/>
  <c r="AD323" i="1"/>
  <c r="AE323" i="1" s="1"/>
  <c r="S323" i="1"/>
  <c r="T323" i="1" s="1"/>
  <c r="H323" i="1"/>
  <c r="I323" i="1" s="1"/>
  <c r="AD322" i="1"/>
  <c r="AE322" i="1" s="1"/>
  <c r="S322" i="1"/>
  <c r="T322" i="1" s="1"/>
  <c r="H322" i="1"/>
  <c r="I322" i="1" s="1"/>
  <c r="AD321" i="1"/>
  <c r="AE321" i="1" s="1"/>
  <c r="S321" i="1"/>
  <c r="T321" i="1" s="1"/>
  <c r="H321" i="1"/>
  <c r="I321" i="1" s="1"/>
  <c r="AD320" i="1"/>
  <c r="AE320" i="1" s="1"/>
  <c r="S320" i="1"/>
  <c r="T320" i="1" s="1"/>
  <c r="H320" i="1"/>
  <c r="I320" i="1" s="1"/>
  <c r="AD319" i="1"/>
  <c r="AE319" i="1" s="1"/>
  <c r="S319" i="1"/>
  <c r="T319" i="1" s="1"/>
  <c r="H319" i="1"/>
  <c r="I319" i="1" s="1"/>
  <c r="AD318" i="1"/>
  <c r="AE318" i="1" s="1"/>
  <c r="S318" i="1"/>
  <c r="T318" i="1" s="1"/>
  <c r="H318" i="1"/>
  <c r="I318" i="1" s="1"/>
  <c r="AD317" i="1"/>
  <c r="AE317" i="1" s="1"/>
  <c r="S317" i="1"/>
  <c r="T317" i="1" s="1"/>
  <c r="H317" i="1"/>
  <c r="I317" i="1" s="1"/>
  <c r="AD316" i="1"/>
  <c r="AE316" i="1" s="1"/>
  <c r="S316" i="1"/>
  <c r="T316" i="1" s="1"/>
  <c r="H316" i="1"/>
  <c r="I316" i="1" s="1"/>
  <c r="AD315" i="1"/>
  <c r="AE315" i="1" s="1"/>
  <c r="S315" i="1"/>
  <c r="T315" i="1" s="1"/>
  <c r="H315" i="1"/>
  <c r="I315" i="1" s="1"/>
  <c r="AD314" i="1"/>
  <c r="AE314" i="1" s="1"/>
  <c r="S314" i="1"/>
  <c r="T314" i="1" s="1"/>
  <c r="H314" i="1"/>
  <c r="I314" i="1" s="1"/>
  <c r="AD313" i="1"/>
  <c r="AE313" i="1" s="1"/>
  <c r="S313" i="1"/>
  <c r="T313" i="1" s="1"/>
  <c r="H313" i="1"/>
  <c r="I313" i="1" s="1"/>
  <c r="AD312" i="1"/>
  <c r="AE312" i="1" s="1"/>
  <c r="S312" i="1"/>
  <c r="T312" i="1" s="1"/>
  <c r="H312" i="1"/>
  <c r="I312" i="1" s="1"/>
  <c r="AD311" i="1"/>
  <c r="AE311" i="1" s="1"/>
  <c r="S311" i="1"/>
  <c r="T311" i="1" s="1"/>
  <c r="H311" i="1"/>
  <c r="I311" i="1" s="1"/>
  <c r="AD310" i="1"/>
  <c r="AE310" i="1" s="1"/>
  <c r="S310" i="1"/>
  <c r="T310" i="1" s="1"/>
  <c r="H310" i="1"/>
  <c r="I310" i="1" s="1"/>
  <c r="AD309" i="1"/>
  <c r="AE309" i="1" s="1"/>
  <c r="S309" i="1"/>
  <c r="T309" i="1" s="1"/>
  <c r="H309" i="1"/>
  <c r="I309" i="1" s="1"/>
  <c r="AD308" i="1"/>
  <c r="AE308" i="1" s="1"/>
  <c r="S308" i="1"/>
  <c r="T308" i="1" s="1"/>
  <c r="H308" i="1"/>
  <c r="I308" i="1" s="1"/>
  <c r="AD307" i="1"/>
  <c r="AE307" i="1" s="1"/>
  <c r="S307" i="1"/>
  <c r="T307" i="1" s="1"/>
  <c r="H307" i="1"/>
  <c r="I307" i="1" s="1"/>
  <c r="AD306" i="1"/>
  <c r="AE306" i="1" s="1"/>
  <c r="S306" i="1"/>
  <c r="T306" i="1" s="1"/>
  <c r="H306" i="1"/>
  <c r="I306" i="1" s="1"/>
  <c r="AD305" i="1"/>
  <c r="AE305" i="1" s="1"/>
  <c r="S305" i="1"/>
  <c r="T305" i="1" s="1"/>
  <c r="H305" i="1"/>
  <c r="I305" i="1" s="1"/>
  <c r="AD304" i="1"/>
  <c r="AE304" i="1" s="1"/>
  <c r="S304" i="1"/>
  <c r="T304" i="1" s="1"/>
  <c r="H304" i="1"/>
  <c r="I304" i="1" s="1"/>
  <c r="AD303" i="1"/>
  <c r="AE303" i="1" s="1"/>
  <c r="S303" i="1"/>
  <c r="T303" i="1" s="1"/>
  <c r="H303" i="1"/>
  <c r="I303" i="1" s="1"/>
  <c r="AD302" i="1"/>
  <c r="AE302" i="1" s="1"/>
  <c r="S302" i="1"/>
  <c r="T302" i="1" s="1"/>
  <c r="H302" i="1"/>
  <c r="I302" i="1" s="1"/>
  <c r="AD301" i="1"/>
  <c r="AE301" i="1" s="1"/>
  <c r="S301" i="1"/>
  <c r="T301" i="1" s="1"/>
  <c r="H301" i="1"/>
  <c r="I301" i="1" s="1"/>
  <c r="AD300" i="1"/>
  <c r="AE300" i="1" s="1"/>
  <c r="S300" i="1"/>
  <c r="T300" i="1" s="1"/>
  <c r="H300" i="1"/>
  <c r="I300" i="1" s="1"/>
  <c r="AD299" i="1"/>
  <c r="AE299" i="1" s="1"/>
  <c r="S299" i="1"/>
  <c r="T299" i="1" s="1"/>
  <c r="H299" i="1"/>
  <c r="I299" i="1" s="1"/>
  <c r="AD298" i="1"/>
  <c r="AE298" i="1" s="1"/>
  <c r="S298" i="1"/>
  <c r="T298" i="1" s="1"/>
  <c r="H298" i="1"/>
  <c r="I298" i="1" s="1"/>
  <c r="AD297" i="1"/>
  <c r="AE297" i="1" s="1"/>
  <c r="S297" i="1"/>
  <c r="T297" i="1" s="1"/>
  <c r="H297" i="1"/>
  <c r="I297" i="1" s="1"/>
  <c r="AD296" i="1"/>
  <c r="AE296" i="1" s="1"/>
  <c r="S296" i="1"/>
  <c r="T296" i="1" s="1"/>
  <c r="H296" i="1"/>
  <c r="I296" i="1" s="1"/>
  <c r="AD295" i="1"/>
  <c r="AE295" i="1" s="1"/>
  <c r="S295" i="1"/>
  <c r="T295" i="1" s="1"/>
  <c r="H295" i="1"/>
  <c r="I295" i="1" s="1"/>
  <c r="AD294" i="1"/>
  <c r="AE294" i="1" s="1"/>
  <c r="S294" i="1"/>
  <c r="T294" i="1" s="1"/>
  <c r="H294" i="1"/>
  <c r="I294" i="1" s="1"/>
  <c r="AD293" i="1"/>
  <c r="AE293" i="1" s="1"/>
  <c r="S293" i="1"/>
  <c r="T293" i="1" s="1"/>
  <c r="H293" i="1"/>
  <c r="I293" i="1" s="1"/>
  <c r="AD292" i="1"/>
  <c r="AE292" i="1" s="1"/>
  <c r="S292" i="1"/>
  <c r="T292" i="1" s="1"/>
  <c r="H292" i="1"/>
  <c r="I292" i="1" s="1"/>
  <c r="AD291" i="1"/>
  <c r="AE291" i="1" s="1"/>
  <c r="S291" i="1"/>
  <c r="T291" i="1" s="1"/>
  <c r="H291" i="1"/>
  <c r="I291" i="1" s="1"/>
  <c r="AD290" i="1"/>
  <c r="AE290" i="1" s="1"/>
  <c r="S290" i="1"/>
  <c r="T290" i="1" s="1"/>
  <c r="H290" i="1"/>
  <c r="I290" i="1" s="1"/>
  <c r="AD289" i="1"/>
  <c r="AE289" i="1" s="1"/>
  <c r="S289" i="1"/>
  <c r="T289" i="1" s="1"/>
  <c r="H289" i="1"/>
  <c r="I289" i="1" s="1"/>
  <c r="AD288" i="1"/>
  <c r="AE288" i="1" s="1"/>
  <c r="S288" i="1"/>
  <c r="T288" i="1" s="1"/>
  <c r="H288" i="1"/>
  <c r="I288" i="1" s="1"/>
  <c r="AD287" i="1"/>
  <c r="AE287" i="1" s="1"/>
  <c r="S287" i="1"/>
  <c r="T287" i="1" s="1"/>
  <c r="H287" i="1"/>
  <c r="I287" i="1" s="1"/>
  <c r="AD286" i="1"/>
  <c r="AE286" i="1" s="1"/>
  <c r="S286" i="1"/>
  <c r="T286" i="1" s="1"/>
  <c r="H286" i="1"/>
  <c r="I286" i="1" s="1"/>
  <c r="AD285" i="1"/>
  <c r="AE285" i="1" s="1"/>
  <c r="S285" i="1"/>
  <c r="T285" i="1" s="1"/>
  <c r="H285" i="1"/>
  <c r="I285" i="1" s="1"/>
  <c r="AD284" i="1"/>
  <c r="AE284" i="1" s="1"/>
  <c r="S284" i="1"/>
  <c r="T284" i="1" s="1"/>
  <c r="H284" i="1"/>
  <c r="I284" i="1" s="1"/>
  <c r="AD283" i="1"/>
  <c r="AE283" i="1" s="1"/>
  <c r="S283" i="1"/>
  <c r="T283" i="1" s="1"/>
  <c r="H283" i="1"/>
  <c r="I283" i="1" s="1"/>
  <c r="AD282" i="1"/>
  <c r="AE282" i="1" s="1"/>
  <c r="S282" i="1"/>
  <c r="T282" i="1" s="1"/>
  <c r="H282" i="1"/>
  <c r="I282" i="1" s="1"/>
  <c r="AD281" i="1"/>
  <c r="AE281" i="1" s="1"/>
  <c r="S281" i="1"/>
  <c r="T281" i="1" s="1"/>
  <c r="H281" i="1"/>
  <c r="I281" i="1" s="1"/>
  <c r="AD280" i="1"/>
  <c r="AE280" i="1" s="1"/>
  <c r="S280" i="1"/>
  <c r="T280" i="1" s="1"/>
  <c r="H280" i="1"/>
  <c r="I280" i="1" s="1"/>
  <c r="AD279" i="1"/>
  <c r="AE279" i="1" s="1"/>
  <c r="S279" i="1"/>
  <c r="T279" i="1" s="1"/>
  <c r="H279" i="1"/>
  <c r="I279" i="1" s="1"/>
  <c r="AD278" i="1"/>
  <c r="AE278" i="1" s="1"/>
  <c r="S278" i="1"/>
  <c r="T278" i="1" s="1"/>
  <c r="H278" i="1"/>
  <c r="I278" i="1" s="1"/>
  <c r="AD277" i="1"/>
  <c r="AE277" i="1" s="1"/>
  <c r="S277" i="1"/>
  <c r="T277" i="1" s="1"/>
  <c r="H277" i="1"/>
  <c r="I277" i="1" s="1"/>
  <c r="AD276" i="1"/>
  <c r="AE276" i="1" s="1"/>
  <c r="S276" i="1"/>
  <c r="T276" i="1" s="1"/>
  <c r="H276" i="1"/>
  <c r="I276" i="1" s="1"/>
  <c r="AD275" i="1"/>
  <c r="AE275" i="1" s="1"/>
  <c r="S275" i="1"/>
  <c r="T275" i="1" s="1"/>
  <c r="H275" i="1"/>
  <c r="I275" i="1" s="1"/>
  <c r="AD274" i="1"/>
  <c r="AE274" i="1" s="1"/>
  <c r="S274" i="1"/>
  <c r="T274" i="1" s="1"/>
  <c r="H274" i="1"/>
  <c r="I274" i="1" s="1"/>
  <c r="AD273" i="1"/>
  <c r="AE273" i="1" s="1"/>
  <c r="S273" i="1"/>
  <c r="T273" i="1" s="1"/>
  <c r="H273" i="1"/>
  <c r="I273" i="1" s="1"/>
  <c r="AD272" i="1"/>
  <c r="AE272" i="1" s="1"/>
  <c r="S272" i="1"/>
  <c r="T272" i="1" s="1"/>
  <c r="H272" i="1"/>
  <c r="I272" i="1" s="1"/>
  <c r="AD271" i="1"/>
  <c r="AE271" i="1" s="1"/>
  <c r="S271" i="1"/>
  <c r="T271" i="1" s="1"/>
  <c r="H271" i="1"/>
  <c r="I271" i="1" s="1"/>
  <c r="AD270" i="1"/>
  <c r="AE270" i="1" s="1"/>
  <c r="S270" i="1"/>
  <c r="T270" i="1" s="1"/>
  <c r="H270" i="1"/>
  <c r="I270" i="1" s="1"/>
  <c r="AD269" i="1"/>
  <c r="AE269" i="1" s="1"/>
  <c r="S269" i="1"/>
  <c r="T269" i="1" s="1"/>
  <c r="H269" i="1"/>
  <c r="I269" i="1" s="1"/>
  <c r="AD268" i="1"/>
  <c r="AE268" i="1" s="1"/>
  <c r="S268" i="1"/>
  <c r="T268" i="1" s="1"/>
  <c r="H268" i="1"/>
  <c r="I268" i="1" s="1"/>
  <c r="AD267" i="1"/>
  <c r="AE267" i="1" s="1"/>
  <c r="S267" i="1"/>
  <c r="T267" i="1" s="1"/>
  <c r="H267" i="1"/>
  <c r="I267" i="1" s="1"/>
  <c r="AD266" i="1"/>
  <c r="AE266" i="1" s="1"/>
  <c r="S266" i="1"/>
  <c r="T266" i="1" s="1"/>
  <c r="H266" i="1"/>
  <c r="I266" i="1" s="1"/>
  <c r="AD265" i="1"/>
  <c r="AE265" i="1" s="1"/>
  <c r="S265" i="1"/>
  <c r="T265" i="1" s="1"/>
  <c r="H265" i="1"/>
  <c r="I265" i="1" s="1"/>
  <c r="AD264" i="1"/>
  <c r="AE264" i="1" s="1"/>
  <c r="S264" i="1"/>
  <c r="T264" i="1" s="1"/>
  <c r="H264" i="1"/>
  <c r="I264" i="1" s="1"/>
  <c r="AD263" i="1"/>
  <c r="AE263" i="1" s="1"/>
  <c r="S263" i="1"/>
  <c r="T263" i="1" s="1"/>
  <c r="H263" i="1"/>
  <c r="I263" i="1" s="1"/>
  <c r="AD262" i="1"/>
  <c r="AE262" i="1" s="1"/>
  <c r="S262" i="1"/>
  <c r="T262" i="1" s="1"/>
  <c r="H262" i="1"/>
  <c r="I262" i="1" s="1"/>
  <c r="AD261" i="1"/>
  <c r="AE261" i="1" s="1"/>
  <c r="S261" i="1"/>
  <c r="T261" i="1" s="1"/>
  <c r="H261" i="1"/>
  <c r="I261" i="1" s="1"/>
  <c r="AD260" i="1"/>
  <c r="AE260" i="1" s="1"/>
  <c r="S260" i="1"/>
  <c r="T260" i="1" s="1"/>
  <c r="H260" i="1"/>
  <c r="I260" i="1" s="1"/>
  <c r="AD259" i="1"/>
  <c r="AE259" i="1" s="1"/>
  <c r="S259" i="1"/>
  <c r="T259" i="1" s="1"/>
  <c r="H259" i="1"/>
  <c r="I259" i="1" s="1"/>
  <c r="AD258" i="1"/>
  <c r="AE258" i="1" s="1"/>
  <c r="S258" i="1"/>
  <c r="T258" i="1" s="1"/>
  <c r="H258" i="1"/>
  <c r="I258" i="1" s="1"/>
  <c r="AD257" i="1"/>
  <c r="AE257" i="1" s="1"/>
  <c r="S257" i="1"/>
  <c r="T257" i="1" s="1"/>
  <c r="H257" i="1"/>
  <c r="I257" i="1" s="1"/>
  <c r="AD256" i="1"/>
  <c r="AE256" i="1" s="1"/>
  <c r="S256" i="1"/>
  <c r="T256" i="1" s="1"/>
  <c r="H256" i="1"/>
  <c r="I256" i="1" s="1"/>
  <c r="AD255" i="1"/>
  <c r="AE255" i="1" s="1"/>
  <c r="S255" i="1"/>
  <c r="T255" i="1" s="1"/>
  <c r="H255" i="1"/>
  <c r="I255" i="1" s="1"/>
  <c r="AD254" i="1"/>
  <c r="AE254" i="1" s="1"/>
  <c r="S254" i="1"/>
  <c r="T254" i="1" s="1"/>
  <c r="H254" i="1"/>
  <c r="I254" i="1" s="1"/>
  <c r="AD253" i="1"/>
  <c r="AE253" i="1" s="1"/>
  <c r="S253" i="1"/>
  <c r="T253" i="1" s="1"/>
  <c r="H253" i="1"/>
  <c r="I253" i="1" s="1"/>
  <c r="AD252" i="1"/>
  <c r="AE252" i="1" s="1"/>
  <c r="S252" i="1"/>
  <c r="T252" i="1" s="1"/>
  <c r="H252" i="1"/>
  <c r="I252" i="1" s="1"/>
  <c r="AD251" i="1"/>
  <c r="AE251" i="1" s="1"/>
  <c r="S251" i="1"/>
  <c r="T251" i="1" s="1"/>
  <c r="H251" i="1"/>
  <c r="I251" i="1" s="1"/>
  <c r="AD250" i="1"/>
  <c r="AE250" i="1" s="1"/>
  <c r="S250" i="1"/>
  <c r="T250" i="1" s="1"/>
  <c r="H250" i="1"/>
  <c r="I250" i="1" s="1"/>
  <c r="AD249" i="1"/>
  <c r="AE249" i="1" s="1"/>
  <c r="S249" i="1"/>
  <c r="T249" i="1" s="1"/>
  <c r="H249" i="1"/>
  <c r="I249" i="1" s="1"/>
  <c r="AD248" i="1"/>
  <c r="AE248" i="1" s="1"/>
  <c r="S248" i="1"/>
  <c r="T248" i="1" s="1"/>
  <c r="H248" i="1"/>
  <c r="I248" i="1" s="1"/>
  <c r="AD247" i="1"/>
  <c r="AE247" i="1" s="1"/>
  <c r="S247" i="1"/>
  <c r="T247" i="1" s="1"/>
  <c r="H247" i="1"/>
  <c r="I247" i="1" s="1"/>
  <c r="AD246" i="1"/>
  <c r="AE246" i="1" s="1"/>
  <c r="S246" i="1"/>
  <c r="T246" i="1" s="1"/>
  <c r="H246" i="1"/>
  <c r="I246" i="1" s="1"/>
  <c r="AD245" i="1"/>
  <c r="AE245" i="1" s="1"/>
  <c r="S245" i="1"/>
  <c r="T245" i="1" s="1"/>
  <c r="H245" i="1"/>
  <c r="I245" i="1" s="1"/>
  <c r="AD244" i="1"/>
  <c r="AE244" i="1" s="1"/>
  <c r="S244" i="1"/>
  <c r="T244" i="1" s="1"/>
  <c r="H244" i="1"/>
  <c r="I244" i="1" s="1"/>
  <c r="AD243" i="1"/>
  <c r="AE243" i="1" s="1"/>
  <c r="S243" i="1"/>
  <c r="T243" i="1" s="1"/>
  <c r="H243" i="1"/>
  <c r="I243" i="1" s="1"/>
  <c r="AD242" i="1"/>
  <c r="AE242" i="1" s="1"/>
  <c r="S242" i="1"/>
  <c r="T242" i="1" s="1"/>
  <c r="H242" i="1"/>
  <c r="I242" i="1" s="1"/>
  <c r="AD241" i="1"/>
  <c r="AE241" i="1" s="1"/>
  <c r="S241" i="1"/>
  <c r="T241" i="1" s="1"/>
  <c r="H241" i="1"/>
  <c r="I241" i="1" s="1"/>
  <c r="AD240" i="1"/>
  <c r="AE240" i="1" s="1"/>
  <c r="S240" i="1"/>
  <c r="T240" i="1" s="1"/>
  <c r="H240" i="1"/>
  <c r="I240" i="1" s="1"/>
  <c r="AD239" i="1"/>
  <c r="AE239" i="1" s="1"/>
  <c r="S239" i="1"/>
  <c r="T239" i="1" s="1"/>
  <c r="H239" i="1"/>
  <c r="I239" i="1" s="1"/>
  <c r="AD238" i="1"/>
  <c r="AE238" i="1" s="1"/>
  <c r="S238" i="1"/>
  <c r="T238" i="1" s="1"/>
  <c r="H238" i="1"/>
  <c r="I238" i="1" s="1"/>
  <c r="AD237" i="1"/>
  <c r="AE237" i="1" s="1"/>
  <c r="S237" i="1"/>
  <c r="T237" i="1" s="1"/>
  <c r="H237" i="1"/>
  <c r="I237" i="1" s="1"/>
  <c r="AD236" i="1"/>
  <c r="AE236" i="1" s="1"/>
  <c r="S236" i="1"/>
  <c r="T236" i="1" s="1"/>
  <c r="H236" i="1"/>
  <c r="I236" i="1" s="1"/>
  <c r="AD235" i="1"/>
  <c r="AE235" i="1" s="1"/>
  <c r="S235" i="1"/>
  <c r="T235" i="1" s="1"/>
  <c r="H235" i="1"/>
  <c r="I235" i="1" s="1"/>
  <c r="AD234" i="1"/>
  <c r="AE234" i="1" s="1"/>
  <c r="S234" i="1"/>
  <c r="T234" i="1" s="1"/>
  <c r="H234" i="1"/>
  <c r="I234" i="1" s="1"/>
  <c r="AD233" i="1"/>
  <c r="AE233" i="1" s="1"/>
  <c r="S233" i="1"/>
  <c r="T233" i="1" s="1"/>
  <c r="H233" i="1"/>
  <c r="I233" i="1" s="1"/>
  <c r="AD232" i="1"/>
  <c r="AE232" i="1" s="1"/>
  <c r="S232" i="1"/>
  <c r="T232" i="1" s="1"/>
  <c r="H232" i="1"/>
  <c r="I232" i="1" s="1"/>
  <c r="AD231" i="1"/>
  <c r="AE231" i="1" s="1"/>
  <c r="S231" i="1"/>
  <c r="T231" i="1" s="1"/>
  <c r="H231" i="1"/>
  <c r="I231" i="1" s="1"/>
  <c r="AD230" i="1"/>
  <c r="AE230" i="1" s="1"/>
  <c r="S230" i="1"/>
  <c r="T230" i="1" s="1"/>
  <c r="H230" i="1"/>
  <c r="I230" i="1" s="1"/>
  <c r="AD229" i="1"/>
  <c r="AE229" i="1" s="1"/>
  <c r="S229" i="1"/>
  <c r="T229" i="1" s="1"/>
  <c r="H229" i="1"/>
  <c r="I229" i="1" s="1"/>
  <c r="AD228" i="1"/>
  <c r="AE228" i="1" s="1"/>
  <c r="S228" i="1"/>
  <c r="T228" i="1" s="1"/>
  <c r="H228" i="1"/>
  <c r="I228" i="1" s="1"/>
  <c r="AD227" i="1"/>
  <c r="AE227" i="1" s="1"/>
  <c r="S227" i="1"/>
  <c r="T227" i="1" s="1"/>
  <c r="H227" i="1"/>
  <c r="I227" i="1" s="1"/>
  <c r="AD226" i="1"/>
  <c r="AE226" i="1" s="1"/>
  <c r="S226" i="1"/>
  <c r="T226" i="1" s="1"/>
  <c r="H226" i="1"/>
  <c r="I226" i="1" s="1"/>
  <c r="AD225" i="1"/>
  <c r="AE225" i="1" s="1"/>
  <c r="S225" i="1"/>
  <c r="T225" i="1" s="1"/>
  <c r="H225" i="1"/>
  <c r="I225" i="1" s="1"/>
  <c r="AD224" i="1"/>
  <c r="AE224" i="1" s="1"/>
  <c r="S224" i="1"/>
  <c r="T224" i="1" s="1"/>
  <c r="H224" i="1"/>
  <c r="I224" i="1" s="1"/>
  <c r="AD223" i="1"/>
  <c r="AE223" i="1" s="1"/>
  <c r="S223" i="1"/>
  <c r="T223" i="1" s="1"/>
  <c r="H223" i="1"/>
  <c r="I223" i="1" s="1"/>
  <c r="AD222" i="1"/>
  <c r="AE222" i="1" s="1"/>
  <c r="S222" i="1"/>
  <c r="T222" i="1" s="1"/>
  <c r="H222" i="1"/>
  <c r="I222" i="1" s="1"/>
  <c r="AD221" i="1"/>
  <c r="AE221" i="1" s="1"/>
  <c r="S221" i="1"/>
  <c r="T221" i="1" s="1"/>
  <c r="H221" i="1"/>
  <c r="I221" i="1" s="1"/>
  <c r="AD220" i="1"/>
  <c r="AE220" i="1" s="1"/>
  <c r="S220" i="1"/>
  <c r="T220" i="1" s="1"/>
  <c r="H220" i="1"/>
  <c r="I220" i="1" s="1"/>
  <c r="AD219" i="1"/>
  <c r="AE219" i="1" s="1"/>
  <c r="S219" i="1"/>
  <c r="T219" i="1" s="1"/>
  <c r="H219" i="1"/>
  <c r="I219" i="1" s="1"/>
  <c r="AD218" i="1"/>
  <c r="AE218" i="1" s="1"/>
  <c r="S218" i="1"/>
  <c r="T218" i="1" s="1"/>
  <c r="H218" i="1"/>
  <c r="I218" i="1" s="1"/>
  <c r="AD217" i="1"/>
  <c r="AE217" i="1" s="1"/>
  <c r="S217" i="1"/>
  <c r="T217" i="1" s="1"/>
  <c r="H217" i="1"/>
  <c r="I217" i="1" s="1"/>
  <c r="AD216" i="1"/>
  <c r="AE216" i="1" s="1"/>
  <c r="S216" i="1"/>
  <c r="T216" i="1" s="1"/>
  <c r="H216" i="1"/>
  <c r="I216" i="1" s="1"/>
  <c r="AD215" i="1"/>
  <c r="AE215" i="1" s="1"/>
  <c r="S215" i="1"/>
  <c r="T215" i="1" s="1"/>
  <c r="H215" i="1"/>
  <c r="I215" i="1" s="1"/>
  <c r="AD214" i="1"/>
  <c r="AE214" i="1" s="1"/>
  <c r="S214" i="1"/>
  <c r="T214" i="1" s="1"/>
  <c r="H214" i="1"/>
  <c r="I214" i="1" s="1"/>
  <c r="AD213" i="1"/>
  <c r="AE213" i="1" s="1"/>
  <c r="S213" i="1"/>
  <c r="T213" i="1" s="1"/>
  <c r="H213" i="1"/>
  <c r="I213" i="1" s="1"/>
  <c r="AD212" i="1"/>
  <c r="AE212" i="1" s="1"/>
  <c r="S212" i="1"/>
  <c r="T212" i="1" s="1"/>
  <c r="H212" i="1"/>
  <c r="I212" i="1" s="1"/>
  <c r="AD211" i="1"/>
  <c r="AE211" i="1" s="1"/>
  <c r="S211" i="1"/>
  <c r="T211" i="1" s="1"/>
  <c r="H211" i="1"/>
  <c r="I211" i="1" s="1"/>
  <c r="AD210" i="1"/>
  <c r="AE210" i="1" s="1"/>
  <c r="S210" i="1"/>
  <c r="T210" i="1" s="1"/>
  <c r="H210" i="1"/>
  <c r="I210" i="1" s="1"/>
  <c r="AD209" i="1"/>
  <c r="AE209" i="1" s="1"/>
  <c r="S209" i="1"/>
  <c r="T209" i="1" s="1"/>
  <c r="H209" i="1"/>
  <c r="I209" i="1" s="1"/>
  <c r="AD208" i="1"/>
  <c r="AE208" i="1" s="1"/>
  <c r="S208" i="1"/>
  <c r="T208" i="1" s="1"/>
  <c r="H208" i="1"/>
  <c r="I208" i="1" s="1"/>
  <c r="AD207" i="1"/>
  <c r="AE207" i="1" s="1"/>
  <c r="S207" i="1"/>
  <c r="T207" i="1" s="1"/>
  <c r="H207" i="1"/>
  <c r="I207" i="1" s="1"/>
  <c r="AD206" i="1"/>
  <c r="AE206" i="1" s="1"/>
  <c r="S206" i="1"/>
  <c r="T206" i="1" s="1"/>
  <c r="H206" i="1"/>
  <c r="I206" i="1" s="1"/>
  <c r="AD205" i="1"/>
  <c r="AE205" i="1" s="1"/>
  <c r="S205" i="1"/>
  <c r="T205" i="1" s="1"/>
  <c r="H205" i="1"/>
  <c r="I205" i="1" s="1"/>
  <c r="AD204" i="1"/>
  <c r="AE204" i="1" s="1"/>
  <c r="S204" i="1"/>
  <c r="T204" i="1" s="1"/>
  <c r="H204" i="1"/>
  <c r="I204" i="1" s="1"/>
  <c r="AD203" i="1"/>
  <c r="AE203" i="1" s="1"/>
  <c r="S203" i="1"/>
  <c r="T203" i="1" s="1"/>
  <c r="H203" i="1"/>
  <c r="I203" i="1" s="1"/>
  <c r="AD202" i="1"/>
  <c r="AE202" i="1" s="1"/>
  <c r="S202" i="1"/>
  <c r="T202" i="1" s="1"/>
  <c r="H202" i="1"/>
  <c r="I202" i="1" s="1"/>
  <c r="AD201" i="1"/>
  <c r="AE201" i="1" s="1"/>
  <c r="S201" i="1"/>
  <c r="T201" i="1" s="1"/>
  <c r="H201" i="1"/>
  <c r="I201" i="1" s="1"/>
  <c r="AD200" i="1"/>
  <c r="AE200" i="1" s="1"/>
  <c r="S200" i="1"/>
  <c r="T200" i="1" s="1"/>
  <c r="H200" i="1"/>
  <c r="I200" i="1" s="1"/>
  <c r="AD199" i="1"/>
  <c r="AE199" i="1" s="1"/>
  <c r="S199" i="1"/>
  <c r="T199" i="1" s="1"/>
  <c r="H199" i="1"/>
  <c r="I199" i="1" s="1"/>
  <c r="AD198" i="1"/>
  <c r="AE198" i="1" s="1"/>
  <c r="S198" i="1"/>
  <c r="T198" i="1" s="1"/>
  <c r="H198" i="1"/>
  <c r="I198" i="1" s="1"/>
  <c r="AD197" i="1"/>
  <c r="AE197" i="1" s="1"/>
  <c r="S197" i="1"/>
  <c r="T197" i="1" s="1"/>
  <c r="H197" i="1"/>
  <c r="I197" i="1" s="1"/>
  <c r="AD196" i="1"/>
  <c r="AE196" i="1" s="1"/>
  <c r="S196" i="1"/>
  <c r="T196" i="1" s="1"/>
  <c r="H196" i="1"/>
  <c r="I196" i="1" s="1"/>
  <c r="AD195" i="1"/>
  <c r="AE195" i="1" s="1"/>
  <c r="S195" i="1"/>
  <c r="T195" i="1" s="1"/>
  <c r="H195" i="1"/>
  <c r="I195" i="1" s="1"/>
  <c r="AD194" i="1"/>
  <c r="AE194" i="1" s="1"/>
  <c r="S194" i="1"/>
  <c r="T194" i="1" s="1"/>
  <c r="H194" i="1"/>
  <c r="I194" i="1" s="1"/>
  <c r="AD193" i="1"/>
  <c r="AE193" i="1" s="1"/>
  <c r="S193" i="1"/>
  <c r="T193" i="1" s="1"/>
  <c r="H193" i="1"/>
  <c r="I193" i="1" s="1"/>
  <c r="AD192" i="1"/>
  <c r="AE192" i="1" s="1"/>
  <c r="S192" i="1"/>
  <c r="T192" i="1" s="1"/>
  <c r="H192" i="1"/>
  <c r="I192" i="1" s="1"/>
  <c r="AD191" i="1"/>
  <c r="AE191" i="1" s="1"/>
  <c r="S191" i="1"/>
  <c r="T191" i="1" s="1"/>
  <c r="H191" i="1"/>
  <c r="I191" i="1" s="1"/>
  <c r="AD190" i="1"/>
  <c r="AE190" i="1" s="1"/>
  <c r="S190" i="1"/>
  <c r="T190" i="1" s="1"/>
  <c r="H190" i="1"/>
  <c r="I190" i="1" s="1"/>
  <c r="AD189" i="1"/>
  <c r="AE189" i="1" s="1"/>
  <c r="S189" i="1"/>
  <c r="T189" i="1" s="1"/>
  <c r="H189" i="1"/>
  <c r="I189" i="1" s="1"/>
  <c r="AD188" i="1"/>
  <c r="AE188" i="1" s="1"/>
  <c r="S188" i="1"/>
  <c r="T188" i="1" s="1"/>
  <c r="H188" i="1"/>
  <c r="I188" i="1" s="1"/>
  <c r="AD187" i="1"/>
  <c r="AE187" i="1" s="1"/>
  <c r="S187" i="1"/>
  <c r="T187" i="1" s="1"/>
  <c r="H187" i="1"/>
  <c r="I187" i="1" s="1"/>
  <c r="AD186" i="1"/>
  <c r="AE186" i="1" s="1"/>
  <c r="S186" i="1"/>
  <c r="T186" i="1" s="1"/>
  <c r="H186" i="1"/>
  <c r="I186" i="1" s="1"/>
  <c r="AD185" i="1"/>
  <c r="AE185" i="1" s="1"/>
  <c r="S185" i="1"/>
  <c r="T185" i="1" s="1"/>
  <c r="H185" i="1"/>
  <c r="I185" i="1" s="1"/>
  <c r="AD184" i="1"/>
  <c r="AE184" i="1" s="1"/>
  <c r="S184" i="1"/>
  <c r="T184" i="1" s="1"/>
  <c r="H184" i="1"/>
  <c r="I184" i="1" s="1"/>
  <c r="AD183" i="1"/>
  <c r="AE183" i="1" s="1"/>
  <c r="S183" i="1"/>
  <c r="T183" i="1" s="1"/>
  <c r="H183" i="1"/>
  <c r="I183" i="1" s="1"/>
  <c r="AD182" i="1"/>
  <c r="AE182" i="1" s="1"/>
  <c r="S182" i="1"/>
  <c r="T182" i="1" s="1"/>
  <c r="H182" i="1"/>
  <c r="I182" i="1" s="1"/>
  <c r="AD181" i="1"/>
  <c r="AE181" i="1" s="1"/>
  <c r="S181" i="1"/>
  <c r="T181" i="1" s="1"/>
  <c r="H181" i="1"/>
  <c r="I181" i="1" s="1"/>
  <c r="AD180" i="1"/>
  <c r="AE180" i="1" s="1"/>
  <c r="S180" i="1"/>
  <c r="T180" i="1" s="1"/>
  <c r="H180" i="1"/>
  <c r="I180" i="1" s="1"/>
  <c r="AD179" i="1"/>
  <c r="AE179" i="1" s="1"/>
  <c r="S179" i="1"/>
  <c r="T179" i="1" s="1"/>
  <c r="H179" i="1"/>
  <c r="I179" i="1" s="1"/>
  <c r="AD178" i="1"/>
  <c r="AE178" i="1" s="1"/>
  <c r="S178" i="1"/>
  <c r="T178" i="1" s="1"/>
  <c r="H178" i="1"/>
  <c r="I178" i="1" s="1"/>
  <c r="AD177" i="1"/>
  <c r="AE177" i="1" s="1"/>
  <c r="S177" i="1"/>
  <c r="T177" i="1" s="1"/>
  <c r="H177" i="1"/>
  <c r="I177" i="1" s="1"/>
  <c r="AD176" i="1"/>
  <c r="AE176" i="1" s="1"/>
  <c r="S176" i="1"/>
  <c r="T176" i="1" s="1"/>
  <c r="H176" i="1"/>
  <c r="I176" i="1" s="1"/>
  <c r="AD175" i="1"/>
  <c r="AE175" i="1" s="1"/>
  <c r="S175" i="1"/>
  <c r="T175" i="1" s="1"/>
  <c r="H175" i="1"/>
  <c r="I175" i="1" s="1"/>
  <c r="AD174" i="1"/>
  <c r="AE174" i="1" s="1"/>
  <c r="S174" i="1"/>
  <c r="T174" i="1" s="1"/>
  <c r="H174" i="1"/>
  <c r="I174" i="1" s="1"/>
  <c r="AD173" i="1"/>
  <c r="AE173" i="1" s="1"/>
  <c r="S173" i="1"/>
  <c r="T173" i="1" s="1"/>
  <c r="H173" i="1"/>
  <c r="I173" i="1" s="1"/>
  <c r="AD172" i="1"/>
  <c r="AE172" i="1" s="1"/>
  <c r="S172" i="1"/>
  <c r="T172" i="1" s="1"/>
  <c r="H172" i="1"/>
  <c r="I172" i="1" s="1"/>
  <c r="AD171" i="1"/>
  <c r="AE171" i="1" s="1"/>
  <c r="S171" i="1"/>
  <c r="T171" i="1" s="1"/>
  <c r="H171" i="1"/>
  <c r="I171" i="1" s="1"/>
  <c r="AD170" i="1"/>
  <c r="AE170" i="1" s="1"/>
  <c r="S170" i="1"/>
  <c r="T170" i="1" s="1"/>
  <c r="H170" i="1"/>
  <c r="I170" i="1" s="1"/>
  <c r="AD169" i="1"/>
  <c r="AE169" i="1" s="1"/>
  <c r="S169" i="1"/>
  <c r="T169" i="1" s="1"/>
  <c r="H169" i="1"/>
  <c r="I169" i="1" s="1"/>
  <c r="AD168" i="1"/>
  <c r="AE168" i="1" s="1"/>
  <c r="S168" i="1"/>
  <c r="T168" i="1" s="1"/>
  <c r="H168" i="1"/>
  <c r="I168" i="1" s="1"/>
  <c r="AD167" i="1"/>
  <c r="AE167" i="1" s="1"/>
  <c r="S167" i="1"/>
  <c r="T167" i="1" s="1"/>
  <c r="H167" i="1"/>
  <c r="I167" i="1" s="1"/>
  <c r="AD166" i="1"/>
  <c r="AE166" i="1" s="1"/>
  <c r="S166" i="1"/>
  <c r="T166" i="1" s="1"/>
  <c r="H166" i="1"/>
  <c r="I166" i="1" s="1"/>
  <c r="AD165" i="1"/>
  <c r="AE165" i="1" s="1"/>
  <c r="S165" i="1"/>
  <c r="T165" i="1" s="1"/>
  <c r="H165" i="1"/>
  <c r="I165" i="1" s="1"/>
  <c r="AD164" i="1"/>
  <c r="AE164" i="1" s="1"/>
  <c r="S164" i="1"/>
  <c r="T164" i="1" s="1"/>
  <c r="H164" i="1"/>
  <c r="I164" i="1" s="1"/>
  <c r="AD163" i="1"/>
  <c r="AE163" i="1" s="1"/>
  <c r="S163" i="1"/>
  <c r="T163" i="1" s="1"/>
  <c r="H163" i="1"/>
  <c r="I163" i="1" s="1"/>
  <c r="AD162" i="1"/>
  <c r="AE162" i="1" s="1"/>
  <c r="S162" i="1"/>
  <c r="T162" i="1" s="1"/>
  <c r="H162" i="1"/>
  <c r="I162" i="1" s="1"/>
  <c r="AD161" i="1"/>
  <c r="AE161" i="1" s="1"/>
  <c r="S161" i="1"/>
  <c r="T161" i="1" s="1"/>
  <c r="H161" i="1"/>
  <c r="I161" i="1" s="1"/>
  <c r="AD160" i="1"/>
  <c r="AE160" i="1" s="1"/>
  <c r="S160" i="1"/>
  <c r="T160" i="1" s="1"/>
  <c r="H160" i="1"/>
  <c r="I160" i="1" s="1"/>
  <c r="AD159" i="1"/>
  <c r="AE159" i="1" s="1"/>
  <c r="S159" i="1"/>
  <c r="T159" i="1" s="1"/>
  <c r="H159" i="1"/>
  <c r="I159" i="1" s="1"/>
  <c r="AD158" i="1"/>
  <c r="AE158" i="1" s="1"/>
  <c r="S158" i="1"/>
  <c r="T158" i="1" s="1"/>
  <c r="H158" i="1"/>
  <c r="I158" i="1" s="1"/>
  <c r="AD157" i="1"/>
  <c r="AE157" i="1" s="1"/>
  <c r="S157" i="1"/>
  <c r="T157" i="1" s="1"/>
  <c r="H157" i="1"/>
  <c r="I157" i="1" s="1"/>
  <c r="AD156" i="1"/>
  <c r="AE156" i="1" s="1"/>
  <c r="S156" i="1"/>
  <c r="T156" i="1" s="1"/>
  <c r="H156" i="1"/>
  <c r="I156" i="1" s="1"/>
  <c r="AD155" i="1"/>
  <c r="AE155" i="1" s="1"/>
  <c r="S155" i="1"/>
  <c r="T155" i="1" s="1"/>
  <c r="H155" i="1"/>
  <c r="I155" i="1" s="1"/>
  <c r="AD154" i="1"/>
  <c r="AE154" i="1" s="1"/>
  <c r="S154" i="1"/>
  <c r="T154" i="1" s="1"/>
  <c r="H154" i="1"/>
  <c r="I154" i="1" s="1"/>
  <c r="AD153" i="1"/>
  <c r="AE153" i="1" s="1"/>
  <c r="S153" i="1"/>
  <c r="T153" i="1" s="1"/>
  <c r="H153" i="1"/>
  <c r="I153" i="1" s="1"/>
  <c r="AD152" i="1"/>
  <c r="AE152" i="1" s="1"/>
  <c r="S152" i="1"/>
  <c r="T152" i="1" s="1"/>
  <c r="H152" i="1"/>
  <c r="I152" i="1" s="1"/>
  <c r="AD151" i="1"/>
  <c r="AE151" i="1" s="1"/>
  <c r="S151" i="1"/>
  <c r="T151" i="1" s="1"/>
  <c r="H151" i="1"/>
  <c r="I151" i="1" s="1"/>
  <c r="AD150" i="1"/>
  <c r="AE150" i="1" s="1"/>
  <c r="S150" i="1"/>
  <c r="T150" i="1" s="1"/>
  <c r="H150" i="1"/>
  <c r="I150" i="1" s="1"/>
  <c r="AD149" i="1"/>
  <c r="AE149" i="1" s="1"/>
  <c r="S149" i="1"/>
  <c r="T149" i="1" s="1"/>
  <c r="H149" i="1"/>
  <c r="I149" i="1" s="1"/>
  <c r="AD148" i="1"/>
  <c r="AE148" i="1" s="1"/>
  <c r="S148" i="1"/>
  <c r="T148" i="1" s="1"/>
  <c r="H148" i="1"/>
  <c r="I148" i="1" s="1"/>
  <c r="AD147" i="1"/>
  <c r="AE147" i="1" s="1"/>
  <c r="S147" i="1"/>
  <c r="T147" i="1" s="1"/>
  <c r="H147" i="1"/>
  <c r="I147" i="1" s="1"/>
  <c r="AD146" i="1"/>
  <c r="AE146" i="1" s="1"/>
  <c r="S146" i="1"/>
  <c r="T146" i="1" s="1"/>
  <c r="H146" i="1"/>
  <c r="I146" i="1" s="1"/>
  <c r="AD145" i="1"/>
  <c r="AE145" i="1" s="1"/>
  <c r="S145" i="1"/>
  <c r="T145" i="1" s="1"/>
  <c r="H145" i="1"/>
  <c r="I145" i="1" s="1"/>
  <c r="AD144" i="1"/>
  <c r="AE144" i="1" s="1"/>
  <c r="S144" i="1"/>
  <c r="T144" i="1" s="1"/>
  <c r="H144" i="1"/>
  <c r="I144" i="1" s="1"/>
  <c r="AD143" i="1"/>
  <c r="AE143" i="1" s="1"/>
  <c r="S143" i="1"/>
  <c r="T143" i="1" s="1"/>
  <c r="H143" i="1"/>
  <c r="I143" i="1" s="1"/>
  <c r="AD142" i="1"/>
  <c r="AE142" i="1" s="1"/>
  <c r="S142" i="1"/>
  <c r="T142" i="1" s="1"/>
  <c r="H142" i="1"/>
  <c r="I142" i="1" s="1"/>
  <c r="AD141" i="1"/>
  <c r="AE141" i="1" s="1"/>
  <c r="S141" i="1"/>
  <c r="T141" i="1" s="1"/>
  <c r="H141" i="1"/>
  <c r="I141" i="1" s="1"/>
  <c r="AD140" i="1"/>
  <c r="AE140" i="1" s="1"/>
  <c r="S140" i="1"/>
  <c r="T140" i="1" s="1"/>
  <c r="H140" i="1"/>
  <c r="I140" i="1" s="1"/>
  <c r="AD139" i="1"/>
  <c r="AE139" i="1" s="1"/>
  <c r="S139" i="1"/>
  <c r="T139" i="1" s="1"/>
  <c r="H139" i="1"/>
  <c r="I139" i="1" s="1"/>
  <c r="AD138" i="1"/>
  <c r="AE138" i="1" s="1"/>
  <c r="S138" i="1"/>
  <c r="T138" i="1" s="1"/>
  <c r="H138" i="1"/>
  <c r="I138" i="1" s="1"/>
  <c r="AD137" i="1"/>
  <c r="AE137" i="1" s="1"/>
  <c r="S137" i="1"/>
  <c r="T137" i="1" s="1"/>
  <c r="H137" i="1"/>
  <c r="I137" i="1" s="1"/>
  <c r="AD136" i="1"/>
  <c r="AE136" i="1" s="1"/>
  <c r="S136" i="1"/>
  <c r="T136" i="1" s="1"/>
  <c r="H136" i="1"/>
  <c r="I136" i="1" s="1"/>
  <c r="AD135" i="1"/>
  <c r="AE135" i="1" s="1"/>
  <c r="S135" i="1"/>
  <c r="T135" i="1" s="1"/>
  <c r="H135" i="1"/>
  <c r="I135" i="1" s="1"/>
  <c r="AD134" i="1"/>
  <c r="AE134" i="1" s="1"/>
  <c r="S134" i="1"/>
  <c r="T134" i="1" s="1"/>
  <c r="H134" i="1"/>
  <c r="I134" i="1" s="1"/>
  <c r="AD133" i="1"/>
  <c r="AE133" i="1" s="1"/>
  <c r="S133" i="1"/>
  <c r="T133" i="1" s="1"/>
  <c r="H133" i="1"/>
  <c r="I133" i="1" s="1"/>
  <c r="AD132" i="1"/>
  <c r="AE132" i="1" s="1"/>
  <c r="S132" i="1"/>
  <c r="T132" i="1" s="1"/>
  <c r="H132" i="1"/>
  <c r="I132" i="1" s="1"/>
  <c r="AD131" i="1"/>
  <c r="AE131" i="1" s="1"/>
  <c r="S131" i="1"/>
  <c r="T131" i="1" s="1"/>
  <c r="H131" i="1"/>
  <c r="I131" i="1" s="1"/>
  <c r="AD130" i="1"/>
  <c r="AE130" i="1" s="1"/>
  <c r="S130" i="1"/>
  <c r="T130" i="1" s="1"/>
  <c r="H130" i="1"/>
  <c r="I130" i="1" s="1"/>
  <c r="AD129" i="1"/>
  <c r="AE129" i="1" s="1"/>
  <c r="S129" i="1"/>
  <c r="T129" i="1" s="1"/>
  <c r="H129" i="1"/>
  <c r="I129" i="1" s="1"/>
  <c r="AD128" i="1"/>
  <c r="AE128" i="1" s="1"/>
  <c r="S128" i="1"/>
  <c r="T128" i="1" s="1"/>
  <c r="H128" i="1"/>
  <c r="I128" i="1" s="1"/>
  <c r="AD127" i="1"/>
  <c r="AE127" i="1" s="1"/>
  <c r="S127" i="1"/>
  <c r="T127" i="1" s="1"/>
  <c r="H127" i="1"/>
  <c r="I127" i="1" s="1"/>
  <c r="AD126" i="1"/>
  <c r="AE126" i="1" s="1"/>
  <c r="S126" i="1"/>
  <c r="T126" i="1" s="1"/>
  <c r="H126" i="1"/>
  <c r="I126" i="1" s="1"/>
  <c r="AD125" i="1"/>
  <c r="AE125" i="1" s="1"/>
  <c r="S125" i="1"/>
  <c r="T125" i="1" s="1"/>
  <c r="H125" i="1"/>
  <c r="I125" i="1" s="1"/>
  <c r="AD124" i="1"/>
  <c r="AE124" i="1" s="1"/>
  <c r="S124" i="1"/>
  <c r="T124" i="1" s="1"/>
  <c r="H124" i="1"/>
  <c r="I124" i="1" s="1"/>
  <c r="AD123" i="1"/>
  <c r="AE123" i="1" s="1"/>
  <c r="S123" i="1"/>
  <c r="T123" i="1" s="1"/>
  <c r="H123" i="1"/>
  <c r="I123" i="1" s="1"/>
  <c r="AD122" i="1"/>
  <c r="AE122" i="1" s="1"/>
  <c r="S122" i="1"/>
  <c r="T122" i="1" s="1"/>
  <c r="H122" i="1"/>
  <c r="I122" i="1" s="1"/>
  <c r="AD121" i="1"/>
  <c r="AE121" i="1" s="1"/>
  <c r="S121" i="1"/>
  <c r="T121" i="1" s="1"/>
  <c r="H121" i="1"/>
  <c r="I121" i="1" s="1"/>
  <c r="AD120" i="1"/>
  <c r="AE120" i="1" s="1"/>
  <c r="S120" i="1"/>
  <c r="T120" i="1" s="1"/>
  <c r="H120" i="1"/>
  <c r="I120" i="1" s="1"/>
  <c r="AD119" i="1"/>
  <c r="AE119" i="1" s="1"/>
  <c r="S119" i="1"/>
  <c r="T119" i="1" s="1"/>
  <c r="H119" i="1"/>
  <c r="I119" i="1" s="1"/>
  <c r="AD118" i="1"/>
  <c r="AE118" i="1" s="1"/>
  <c r="S118" i="1"/>
  <c r="T118" i="1" s="1"/>
  <c r="H118" i="1"/>
  <c r="I118" i="1" s="1"/>
  <c r="AD117" i="1"/>
  <c r="AE117" i="1" s="1"/>
  <c r="S117" i="1"/>
  <c r="T117" i="1" s="1"/>
  <c r="H117" i="1"/>
  <c r="I117" i="1" s="1"/>
  <c r="AD116" i="1"/>
  <c r="AE116" i="1" s="1"/>
  <c r="S116" i="1"/>
  <c r="T116" i="1" s="1"/>
  <c r="H116" i="1"/>
  <c r="I116" i="1" s="1"/>
  <c r="AD115" i="1"/>
  <c r="AE115" i="1" s="1"/>
  <c r="S115" i="1"/>
  <c r="T115" i="1" s="1"/>
  <c r="H115" i="1"/>
  <c r="I115" i="1" s="1"/>
  <c r="AD114" i="1"/>
  <c r="AE114" i="1" s="1"/>
  <c r="S114" i="1"/>
  <c r="T114" i="1" s="1"/>
  <c r="H114" i="1"/>
  <c r="I114" i="1" s="1"/>
  <c r="AD113" i="1"/>
  <c r="AE113" i="1" s="1"/>
  <c r="S113" i="1"/>
  <c r="T113" i="1" s="1"/>
  <c r="H113" i="1"/>
  <c r="I113" i="1" s="1"/>
  <c r="AD112" i="1"/>
  <c r="AE112" i="1" s="1"/>
  <c r="S112" i="1"/>
  <c r="T112" i="1" s="1"/>
  <c r="H112" i="1"/>
  <c r="I112" i="1" s="1"/>
  <c r="AD111" i="1"/>
  <c r="AE111" i="1" s="1"/>
  <c r="S111" i="1"/>
  <c r="T111" i="1" s="1"/>
  <c r="H111" i="1"/>
  <c r="I111" i="1" s="1"/>
  <c r="AD110" i="1"/>
  <c r="AE110" i="1" s="1"/>
  <c r="S110" i="1"/>
  <c r="T110" i="1" s="1"/>
  <c r="H110" i="1"/>
  <c r="I110" i="1" s="1"/>
  <c r="AD109" i="1"/>
  <c r="AE109" i="1" s="1"/>
  <c r="S109" i="1"/>
  <c r="T109" i="1" s="1"/>
  <c r="H109" i="1"/>
  <c r="I109" i="1" s="1"/>
  <c r="AD108" i="1"/>
  <c r="AE108" i="1" s="1"/>
  <c r="S108" i="1"/>
  <c r="T108" i="1" s="1"/>
  <c r="H108" i="1"/>
  <c r="I108" i="1" s="1"/>
  <c r="AD107" i="1"/>
  <c r="AE107" i="1" s="1"/>
  <c r="S107" i="1"/>
  <c r="T107" i="1" s="1"/>
  <c r="H107" i="1"/>
  <c r="I107" i="1" s="1"/>
  <c r="AD106" i="1"/>
  <c r="AE106" i="1" s="1"/>
  <c r="S106" i="1"/>
  <c r="T106" i="1" s="1"/>
  <c r="H106" i="1"/>
  <c r="I106" i="1" s="1"/>
  <c r="AD105" i="1"/>
  <c r="AE105" i="1" s="1"/>
  <c r="S105" i="1"/>
  <c r="T105" i="1" s="1"/>
  <c r="H105" i="1"/>
  <c r="I105" i="1" s="1"/>
  <c r="AD104" i="1"/>
  <c r="AE104" i="1" s="1"/>
  <c r="S104" i="1"/>
  <c r="T104" i="1" s="1"/>
  <c r="H104" i="1"/>
  <c r="I104" i="1" s="1"/>
  <c r="AD103" i="1"/>
  <c r="AE103" i="1" s="1"/>
  <c r="S103" i="1"/>
  <c r="T103" i="1" s="1"/>
  <c r="H103" i="1"/>
  <c r="I103" i="1" s="1"/>
  <c r="AD102" i="1"/>
  <c r="AE102" i="1" s="1"/>
  <c r="S102" i="1"/>
  <c r="T102" i="1" s="1"/>
  <c r="H102" i="1"/>
  <c r="I102" i="1" s="1"/>
  <c r="AD101" i="1"/>
  <c r="AE101" i="1" s="1"/>
  <c r="S101" i="1"/>
  <c r="T101" i="1" s="1"/>
  <c r="H101" i="1"/>
  <c r="I101" i="1" s="1"/>
  <c r="AD100" i="1"/>
  <c r="AE100" i="1" s="1"/>
  <c r="S100" i="1"/>
  <c r="T100" i="1" s="1"/>
  <c r="H100" i="1"/>
  <c r="I100" i="1" s="1"/>
  <c r="AD99" i="1"/>
  <c r="AE99" i="1" s="1"/>
  <c r="S99" i="1"/>
  <c r="T99" i="1" s="1"/>
  <c r="H99" i="1"/>
  <c r="I99" i="1" s="1"/>
  <c r="AD98" i="1"/>
  <c r="AE98" i="1" s="1"/>
  <c r="S98" i="1"/>
  <c r="T98" i="1" s="1"/>
  <c r="H98" i="1"/>
  <c r="I98" i="1" s="1"/>
  <c r="AD97" i="1"/>
  <c r="AE97" i="1" s="1"/>
  <c r="S97" i="1"/>
  <c r="T97" i="1" s="1"/>
  <c r="H97" i="1"/>
  <c r="I97" i="1" s="1"/>
  <c r="AD96" i="1"/>
  <c r="AE96" i="1" s="1"/>
  <c r="S96" i="1"/>
  <c r="T96" i="1" s="1"/>
  <c r="H96" i="1"/>
  <c r="I96" i="1" s="1"/>
  <c r="AD95" i="1"/>
  <c r="AE95" i="1" s="1"/>
  <c r="S95" i="1"/>
  <c r="T95" i="1" s="1"/>
  <c r="H95" i="1"/>
  <c r="I95" i="1" s="1"/>
  <c r="AD94" i="1"/>
  <c r="AE94" i="1" s="1"/>
  <c r="S94" i="1"/>
  <c r="T94" i="1" s="1"/>
  <c r="H94" i="1"/>
  <c r="I94" i="1" s="1"/>
  <c r="AD93" i="1"/>
  <c r="AE93" i="1" s="1"/>
  <c r="S93" i="1"/>
  <c r="T93" i="1" s="1"/>
  <c r="H93" i="1"/>
  <c r="I93" i="1" s="1"/>
  <c r="AD92" i="1"/>
  <c r="AE92" i="1" s="1"/>
  <c r="S92" i="1"/>
  <c r="T92" i="1" s="1"/>
  <c r="H92" i="1"/>
  <c r="I92" i="1" s="1"/>
  <c r="AD91" i="1"/>
  <c r="AE91" i="1" s="1"/>
  <c r="S91" i="1"/>
  <c r="T91" i="1" s="1"/>
  <c r="H91" i="1"/>
  <c r="I91" i="1" s="1"/>
  <c r="AD90" i="1"/>
  <c r="AE90" i="1" s="1"/>
  <c r="S90" i="1"/>
  <c r="T90" i="1" s="1"/>
  <c r="H90" i="1"/>
  <c r="I90" i="1" s="1"/>
  <c r="AD89" i="1"/>
  <c r="AE89" i="1" s="1"/>
  <c r="S89" i="1"/>
  <c r="T89" i="1" s="1"/>
  <c r="H89" i="1"/>
  <c r="I89" i="1" s="1"/>
  <c r="AD88" i="1"/>
  <c r="AE88" i="1" s="1"/>
  <c r="S88" i="1"/>
  <c r="T88" i="1" s="1"/>
  <c r="H88" i="1"/>
  <c r="I88" i="1" s="1"/>
  <c r="AD87" i="1"/>
  <c r="AE87" i="1" s="1"/>
  <c r="S87" i="1"/>
  <c r="T87" i="1" s="1"/>
  <c r="H87" i="1"/>
  <c r="I87" i="1" s="1"/>
  <c r="AD86" i="1"/>
  <c r="AE86" i="1" s="1"/>
  <c r="S86" i="1"/>
  <c r="T86" i="1" s="1"/>
  <c r="H86" i="1"/>
  <c r="I86" i="1" s="1"/>
  <c r="AD85" i="1"/>
  <c r="AE85" i="1" s="1"/>
  <c r="S85" i="1"/>
  <c r="T85" i="1" s="1"/>
  <c r="H85" i="1"/>
  <c r="I85" i="1" s="1"/>
  <c r="AD84" i="1"/>
  <c r="AE84" i="1" s="1"/>
  <c r="S84" i="1"/>
  <c r="T84" i="1" s="1"/>
  <c r="H84" i="1"/>
  <c r="I84" i="1" s="1"/>
  <c r="AD83" i="1"/>
  <c r="AE83" i="1" s="1"/>
  <c r="S83" i="1"/>
  <c r="T83" i="1" s="1"/>
  <c r="H83" i="1"/>
  <c r="I83" i="1" s="1"/>
  <c r="AD82" i="1"/>
  <c r="AE82" i="1" s="1"/>
  <c r="S82" i="1"/>
  <c r="T82" i="1" s="1"/>
  <c r="H82" i="1"/>
  <c r="I82" i="1" s="1"/>
  <c r="AD81" i="1"/>
  <c r="AE81" i="1" s="1"/>
  <c r="S81" i="1"/>
  <c r="T81" i="1" s="1"/>
  <c r="H81" i="1"/>
  <c r="I81" i="1" s="1"/>
  <c r="AD80" i="1"/>
  <c r="AE80" i="1" s="1"/>
  <c r="S80" i="1"/>
  <c r="T80" i="1" s="1"/>
  <c r="H80" i="1"/>
  <c r="I80" i="1" s="1"/>
  <c r="AD79" i="1"/>
  <c r="AE79" i="1" s="1"/>
  <c r="S79" i="1"/>
  <c r="T79" i="1" s="1"/>
  <c r="H79" i="1"/>
  <c r="I79" i="1" s="1"/>
  <c r="AD78" i="1"/>
  <c r="AE78" i="1" s="1"/>
  <c r="S78" i="1"/>
  <c r="T78" i="1" s="1"/>
  <c r="H78" i="1"/>
  <c r="I78" i="1" s="1"/>
  <c r="AD77" i="1"/>
  <c r="AE77" i="1" s="1"/>
  <c r="S77" i="1"/>
  <c r="T77" i="1" s="1"/>
  <c r="H77" i="1"/>
  <c r="I77" i="1" s="1"/>
  <c r="AD76" i="1"/>
  <c r="AE76" i="1" s="1"/>
  <c r="S76" i="1"/>
  <c r="T76" i="1" s="1"/>
  <c r="H76" i="1"/>
  <c r="I76" i="1" s="1"/>
  <c r="AD75" i="1"/>
  <c r="AE75" i="1" s="1"/>
  <c r="S75" i="1"/>
  <c r="T75" i="1" s="1"/>
  <c r="H75" i="1"/>
  <c r="I75" i="1" s="1"/>
  <c r="AD74" i="1"/>
  <c r="AE74" i="1" s="1"/>
  <c r="S74" i="1"/>
  <c r="T74" i="1" s="1"/>
  <c r="H74" i="1"/>
  <c r="I74" i="1" s="1"/>
  <c r="AD73" i="1"/>
  <c r="AE73" i="1" s="1"/>
  <c r="S73" i="1"/>
  <c r="T73" i="1" s="1"/>
  <c r="H73" i="1"/>
  <c r="I73" i="1" s="1"/>
  <c r="AD72" i="1"/>
  <c r="AE72" i="1" s="1"/>
  <c r="S72" i="1"/>
  <c r="T72" i="1" s="1"/>
  <c r="H72" i="1"/>
  <c r="I72" i="1" s="1"/>
  <c r="AD71" i="1"/>
  <c r="AE71" i="1" s="1"/>
  <c r="S71" i="1"/>
  <c r="T71" i="1" s="1"/>
  <c r="H71" i="1"/>
  <c r="I71" i="1" s="1"/>
  <c r="AD70" i="1"/>
  <c r="AE70" i="1" s="1"/>
  <c r="S70" i="1"/>
  <c r="T70" i="1" s="1"/>
  <c r="H70" i="1"/>
  <c r="I70" i="1" s="1"/>
  <c r="AD69" i="1"/>
  <c r="AE69" i="1" s="1"/>
  <c r="S69" i="1"/>
  <c r="T69" i="1" s="1"/>
  <c r="H69" i="1"/>
  <c r="I69" i="1" s="1"/>
  <c r="AD68" i="1"/>
  <c r="AE68" i="1" s="1"/>
  <c r="S68" i="1"/>
  <c r="T68" i="1" s="1"/>
  <c r="H68" i="1"/>
  <c r="I68" i="1" s="1"/>
  <c r="AD67" i="1"/>
  <c r="AE67" i="1" s="1"/>
  <c r="S67" i="1"/>
  <c r="T67" i="1" s="1"/>
  <c r="H67" i="1"/>
  <c r="I67" i="1" s="1"/>
  <c r="AD66" i="1"/>
  <c r="AE66" i="1" s="1"/>
  <c r="S66" i="1"/>
  <c r="T66" i="1" s="1"/>
  <c r="H66" i="1"/>
  <c r="I66" i="1" s="1"/>
  <c r="AD65" i="1"/>
  <c r="AE65" i="1" s="1"/>
  <c r="S65" i="1"/>
  <c r="T65" i="1" s="1"/>
  <c r="H65" i="1"/>
  <c r="I65" i="1" s="1"/>
  <c r="AD64" i="1"/>
  <c r="AE64" i="1" s="1"/>
  <c r="S64" i="1"/>
  <c r="T64" i="1" s="1"/>
  <c r="H64" i="1"/>
  <c r="I64" i="1" s="1"/>
  <c r="AD63" i="1"/>
  <c r="AE63" i="1" s="1"/>
  <c r="S63" i="1"/>
  <c r="T63" i="1" s="1"/>
  <c r="H63" i="1"/>
  <c r="I63" i="1" s="1"/>
  <c r="AD62" i="1"/>
  <c r="AE62" i="1" s="1"/>
  <c r="S62" i="1"/>
  <c r="T62" i="1" s="1"/>
  <c r="H62" i="1"/>
  <c r="I62" i="1" s="1"/>
  <c r="AD61" i="1"/>
  <c r="AE61" i="1" s="1"/>
  <c r="S61" i="1"/>
  <c r="T61" i="1" s="1"/>
  <c r="H61" i="1"/>
  <c r="I61" i="1" s="1"/>
  <c r="AD60" i="1"/>
  <c r="AE60" i="1" s="1"/>
  <c r="S60" i="1"/>
  <c r="T60" i="1" s="1"/>
  <c r="H60" i="1"/>
  <c r="I60" i="1" s="1"/>
  <c r="AD59" i="1"/>
  <c r="AE59" i="1" s="1"/>
  <c r="S59" i="1"/>
  <c r="T59" i="1" s="1"/>
  <c r="H59" i="1"/>
  <c r="I59" i="1" s="1"/>
  <c r="AD58" i="1"/>
  <c r="AE58" i="1" s="1"/>
  <c r="S58" i="1"/>
  <c r="T58" i="1" s="1"/>
  <c r="H58" i="1"/>
  <c r="I58" i="1" s="1"/>
  <c r="AD57" i="1"/>
  <c r="AE57" i="1" s="1"/>
  <c r="S57" i="1"/>
  <c r="T57" i="1" s="1"/>
  <c r="H57" i="1"/>
  <c r="I57" i="1" s="1"/>
  <c r="AD56" i="1"/>
  <c r="AE56" i="1" s="1"/>
  <c r="S56" i="1"/>
  <c r="T56" i="1" s="1"/>
  <c r="H56" i="1"/>
  <c r="I56" i="1" s="1"/>
  <c r="AD55" i="1"/>
  <c r="AE55" i="1" s="1"/>
  <c r="S55" i="1"/>
  <c r="T55" i="1" s="1"/>
  <c r="H55" i="1"/>
  <c r="I55" i="1" s="1"/>
  <c r="AD54" i="1"/>
  <c r="AE54" i="1" s="1"/>
  <c r="S54" i="1"/>
  <c r="T54" i="1" s="1"/>
  <c r="H54" i="1"/>
  <c r="I54" i="1" s="1"/>
  <c r="AD53" i="1"/>
  <c r="AE53" i="1" s="1"/>
  <c r="S53" i="1"/>
  <c r="T53" i="1" s="1"/>
  <c r="H53" i="1"/>
  <c r="I53" i="1" s="1"/>
  <c r="AD52" i="1"/>
  <c r="AE52" i="1" s="1"/>
  <c r="S52" i="1"/>
  <c r="T52" i="1" s="1"/>
  <c r="H52" i="1"/>
  <c r="I52" i="1" s="1"/>
  <c r="AD51" i="1"/>
  <c r="AE51" i="1" s="1"/>
  <c r="S51" i="1"/>
  <c r="T51" i="1" s="1"/>
  <c r="H51" i="1"/>
  <c r="I51" i="1" s="1"/>
  <c r="AD50" i="1"/>
  <c r="AE50" i="1" s="1"/>
  <c r="S50" i="1"/>
  <c r="T50" i="1" s="1"/>
  <c r="H50" i="1"/>
  <c r="I50" i="1" s="1"/>
  <c r="AD49" i="1"/>
  <c r="AE49" i="1" s="1"/>
  <c r="S49" i="1"/>
  <c r="T49" i="1" s="1"/>
  <c r="H49" i="1"/>
  <c r="I49" i="1" s="1"/>
  <c r="AD48" i="1"/>
  <c r="AE48" i="1" s="1"/>
  <c r="S48" i="1"/>
  <c r="T48" i="1" s="1"/>
  <c r="H48" i="1"/>
  <c r="I48" i="1" s="1"/>
  <c r="AD47" i="1"/>
  <c r="AE47" i="1" s="1"/>
  <c r="S47" i="1"/>
  <c r="T47" i="1" s="1"/>
  <c r="H47" i="1"/>
  <c r="I47" i="1" s="1"/>
  <c r="AD46" i="1"/>
  <c r="AE46" i="1" s="1"/>
  <c r="S46" i="1"/>
  <c r="T46" i="1" s="1"/>
  <c r="H46" i="1"/>
  <c r="I46" i="1" s="1"/>
  <c r="AD45" i="1"/>
  <c r="AE45" i="1" s="1"/>
  <c r="S45" i="1"/>
  <c r="T45" i="1" s="1"/>
  <c r="H45" i="1"/>
  <c r="I45" i="1" s="1"/>
  <c r="AD44" i="1"/>
  <c r="AE44" i="1" s="1"/>
  <c r="S44" i="1"/>
  <c r="T44" i="1" s="1"/>
  <c r="H44" i="1"/>
  <c r="I44" i="1" s="1"/>
  <c r="AD43" i="1"/>
  <c r="AE43" i="1" s="1"/>
  <c r="S43" i="1"/>
  <c r="T43" i="1" s="1"/>
  <c r="H43" i="1"/>
  <c r="I43" i="1" s="1"/>
  <c r="AD42" i="1"/>
  <c r="AE42" i="1" s="1"/>
  <c r="S42" i="1"/>
  <c r="T42" i="1" s="1"/>
  <c r="H42" i="1"/>
  <c r="I42" i="1" s="1"/>
  <c r="AD41" i="1"/>
  <c r="AE41" i="1" s="1"/>
  <c r="S41" i="1"/>
  <c r="T41" i="1" s="1"/>
  <c r="H41" i="1"/>
  <c r="I41" i="1" s="1"/>
  <c r="AD40" i="1"/>
  <c r="AE40" i="1" s="1"/>
  <c r="S40" i="1"/>
  <c r="T40" i="1" s="1"/>
  <c r="H40" i="1"/>
  <c r="I40" i="1" s="1"/>
  <c r="AD39" i="1"/>
  <c r="AE39" i="1" s="1"/>
  <c r="S39" i="1"/>
  <c r="T39" i="1" s="1"/>
  <c r="H39" i="1"/>
  <c r="I39" i="1" s="1"/>
  <c r="AD38" i="1"/>
  <c r="AE38" i="1" s="1"/>
  <c r="S38" i="1"/>
  <c r="T38" i="1" s="1"/>
  <c r="H38" i="1"/>
  <c r="I38" i="1" s="1"/>
  <c r="AD37" i="1"/>
  <c r="AE37" i="1" s="1"/>
  <c r="S37" i="1"/>
  <c r="T37" i="1" s="1"/>
  <c r="H37" i="1"/>
  <c r="I37" i="1" s="1"/>
  <c r="AD36" i="1"/>
  <c r="AE36" i="1" s="1"/>
  <c r="S36" i="1"/>
  <c r="T36" i="1" s="1"/>
  <c r="H36" i="1"/>
  <c r="I36" i="1" s="1"/>
  <c r="AD35" i="1"/>
  <c r="AE35" i="1" s="1"/>
  <c r="S35" i="1"/>
  <c r="T35" i="1" s="1"/>
  <c r="H35" i="1"/>
  <c r="I35" i="1" s="1"/>
  <c r="AD34" i="1"/>
  <c r="AE34" i="1" s="1"/>
  <c r="S34" i="1"/>
  <c r="T34" i="1" s="1"/>
  <c r="H34" i="1"/>
  <c r="I34" i="1" s="1"/>
  <c r="AD33" i="1"/>
  <c r="AE33" i="1" s="1"/>
  <c r="S33" i="1"/>
  <c r="T33" i="1" s="1"/>
  <c r="H33" i="1"/>
  <c r="I33" i="1" s="1"/>
  <c r="AD32" i="1"/>
  <c r="AE32" i="1" s="1"/>
  <c r="S32" i="1"/>
  <c r="T32" i="1" s="1"/>
  <c r="H32" i="1"/>
  <c r="I32" i="1" s="1"/>
  <c r="AD31" i="1"/>
  <c r="AE31" i="1" s="1"/>
  <c r="S31" i="1"/>
  <c r="T31" i="1" s="1"/>
  <c r="H31" i="1"/>
  <c r="I31" i="1" s="1"/>
  <c r="AD30" i="1"/>
  <c r="AE30" i="1" s="1"/>
  <c r="S30" i="1"/>
  <c r="T30" i="1" s="1"/>
  <c r="H30" i="1"/>
  <c r="I30" i="1" s="1"/>
  <c r="AD29" i="1"/>
  <c r="AE29" i="1" s="1"/>
  <c r="S29" i="1"/>
  <c r="T29" i="1" s="1"/>
  <c r="H29" i="1"/>
  <c r="I29" i="1" s="1"/>
  <c r="AD28" i="1"/>
  <c r="AE28" i="1" s="1"/>
  <c r="S28" i="1"/>
  <c r="T28" i="1" s="1"/>
  <c r="H28" i="1"/>
  <c r="I28" i="1" s="1"/>
  <c r="AD27" i="1"/>
  <c r="AE27" i="1" s="1"/>
  <c r="S27" i="1"/>
  <c r="T27" i="1" s="1"/>
  <c r="H27" i="1"/>
  <c r="I27" i="1" s="1"/>
  <c r="AD26" i="1"/>
  <c r="AE26" i="1" s="1"/>
  <c r="S26" i="1"/>
  <c r="T26" i="1" s="1"/>
  <c r="H26" i="1"/>
  <c r="I26" i="1" s="1"/>
  <c r="AD25" i="1"/>
  <c r="AE25" i="1" s="1"/>
  <c r="S25" i="1"/>
  <c r="T25" i="1" s="1"/>
  <c r="H25" i="1"/>
  <c r="I25" i="1" s="1"/>
  <c r="AD24" i="1"/>
  <c r="AE24" i="1" s="1"/>
  <c r="S24" i="1"/>
  <c r="T24" i="1" s="1"/>
  <c r="H24" i="1"/>
  <c r="I24" i="1" s="1"/>
  <c r="AD23" i="1"/>
  <c r="AE23" i="1" s="1"/>
  <c r="S23" i="1"/>
  <c r="T23" i="1" s="1"/>
  <c r="H23" i="1"/>
  <c r="I23" i="1" s="1"/>
  <c r="AD22" i="1"/>
  <c r="AE22" i="1" s="1"/>
  <c r="S22" i="1"/>
  <c r="T22" i="1" s="1"/>
  <c r="H22" i="1"/>
  <c r="I22" i="1" s="1"/>
  <c r="AD21" i="1"/>
  <c r="AE21" i="1" s="1"/>
  <c r="S21" i="1"/>
  <c r="T21" i="1" s="1"/>
  <c r="H21" i="1"/>
  <c r="I21" i="1" s="1"/>
  <c r="AD20" i="1"/>
  <c r="AE20" i="1" s="1"/>
  <c r="S20" i="1"/>
  <c r="T20" i="1" s="1"/>
  <c r="H20" i="1"/>
  <c r="I20" i="1" s="1"/>
  <c r="AD19" i="1"/>
  <c r="AE19" i="1" s="1"/>
  <c r="S19" i="1"/>
  <c r="T19" i="1" s="1"/>
  <c r="H19" i="1"/>
  <c r="I19" i="1" s="1"/>
  <c r="AD18" i="1"/>
  <c r="AE18" i="1" s="1"/>
  <c r="S18" i="1"/>
  <c r="T18" i="1" s="1"/>
  <c r="H18" i="1"/>
  <c r="I18" i="1" s="1"/>
  <c r="AD17" i="1"/>
  <c r="AE17" i="1" s="1"/>
  <c r="S17" i="1"/>
  <c r="T17" i="1" s="1"/>
  <c r="H17" i="1"/>
  <c r="I17" i="1" s="1"/>
  <c r="AD16" i="1"/>
  <c r="AE16" i="1" s="1"/>
  <c r="S16" i="1"/>
  <c r="T16" i="1" s="1"/>
  <c r="H16" i="1"/>
  <c r="I16" i="1" s="1"/>
  <c r="AD15" i="1"/>
  <c r="AE15" i="1" s="1"/>
  <c r="S15" i="1"/>
  <c r="T15" i="1" s="1"/>
  <c r="H15" i="1"/>
  <c r="I15" i="1" s="1"/>
  <c r="AD14" i="1"/>
  <c r="AE14" i="1" s="1"/>
  <c r="S14" i="1"/>
  <c r="T14" i="1" s="1"/>
  <c r="H14" i="1"/>
  <c r="I14" i="1" s="1"/>
  <c r="AD13" i="1"/>
  <c r="AE13" i="1" s="1"/>
  <c r="S13" i="1"/>
  <c r="T13" i="1" s="1"/>
  <c r="H13" i="1"/>
  <c r="I13" i="1" s="1"/>
  <c r="AD12" i="1"/>
  <c r="AE12" i="1" s="1"/>
  <c r="S12" i="1"/>
  <c r="T12" i="1" s="1"/>
  <c r="H12" i="1"/>
  <c r="I12" i="1" s="1"/>
  <c r="AD11" i="1"/>
  <c r="AE11" i="1" s="1"/>
  <c r="S11" i="1"/>
  <c r="T11" i="1" s="1"/>
  <c r="H11" i="1"/>
  <c r="I11" i="1" s="1"/>
  <c r="AD10" i="1"/>
  <c r="AE10" i="1" s="1"/>
  <c r="S10" i="1"/>
  <c r="T10" i="1" s="1"/>
  <c r="H10" i="1"/>
  <c r="I10" i="1" s="1"/>
  <c r="AD9" i="1"/>
  <c r="AE9" i="1" s="1"/>
  <c r="S9" i="1"/>
  <c r="T9" i="1" s="1"/>
  <c r="H9" i="1"/>
  <c r="I9" i="1" s="1"/>
  <c r="AD8" i="1"/>
  <c r="AE8" i="1" s="1"/>
  <c r="S8" i="1"/>
  <c r="T8" i="1" s="1"/>
  <c r="H8" i="1"/>
  <c r="I8" i="1" s="1"/>
  <c r="AD7" i="1"/>
  <c r="AE7" i="1" s="1"/>
  <c r="S7" i="1"/>
  <c r="T7" i="1" s="1"/>
  <c r="H7" i="1"/>
  <c r="I7" i="1" s="1"/>
  <c r="AD6" i="1"/>
  <c r="AE6" i="1" s="1"/>
  <c r="S6" i="1"/>
  <c r="T6" i="1" s="1"/>
  <c r="H6" i="1"/>
  <c r="I6" i="1" s="1"/>
  <c r="AD5" i="1"/>
  <c r="AE5" i="1" s="1"/>
  <c r="S5" i="1"/>
  <c r="T5" i="1" s="1"/>
  <c r="H5" i="1"/>
  <c r="I5" i="1" s="1"/>
  <c r="AD4" i="1"/>
  <c r="AE4" i="1" s="1"/>
  <c r="S4" i="1"/>
  <c r="T4" i="1" s="1"/>
  <c r="H4" i="1"/>
  <c r="I4" i="1" s="1"/>
  <c r="AD3" i="1"/>
  <c r="AE3" i="1" s="1"/>
  <c r="S3" i="1"/>
  <c r="T3" i="1" s="1"/>
  <c r="H3" i="1"/>
  <c r="I3" i="1" s="1"/>
  <c r="R999" i="1" l="1"/>
  <c r="D4" i="2"/>
  <c r="E6" i="2" s="1"/>
  <c r="AC999" i="1"/>
  <c r="I994" i="1"/>
  <c r="F4" i="2" s="1"/>
  <c r="I996" i="1"/>
  <c r="I998" i="1"/>
  <c r="I995" i="1"/>
  <c r="I997" i="1"/>
  <c r="AE996" i="1"/>
  <c r="AE998" i="1"/>
  <c r="AE995" i="1"/>
  <c r="AE997" i="1"/>
  <c r="AE994" i="1"/>
  <c r="T996" i="1"/>
  <c r="T998" i="1"/>
  <c r="T995" i="1"/>
  <c r="T997" i="1"/>
  <c r="T994" i="1"/>
  <c r="E5" i="2" l="1"/>
  <c r="AC1000" i="1"/>
  <c r="F6" i="2"/>
  <c r="G6" i="2" s="1"/>
  <c r="R1000" i="1"/>
  <c r="F5" i="2"/>
  <c r="G5" i="2" s="1"/>
</calcChain>
</file>

<file path=xl/sharedStrings.xml><?xml version="1.0" encoding="utf-8"?>
<sst xmlns="http://schemas.openxmlformats.org/spreadsheetml/2006/main" count="138" uniqueCount="56">
  <si>
    <t>Storage Volume 60ML, daily max pump rate 5ML</t>
  </si>
  <si>
    <t>Storage Volume 120ML, daily max pump rate 10ML</t>
  </si>
  <si>
    <t>Storage Volume 240ML, daily max pump rate 20ML</t>
  </si>
  <si>
    <t>Date</t>
  </si>
  <si>
    <t>Storage_Volume_ML</t>
  </si>
  <si>
    <t>60ML storage with 5ML/day max pump rate.</t>
  </si>
  <si>
    <t>BaseCase</t>
  </si>
  <si>
    <t>120ML</t>
  </si>
  <si>
    <t>Reduction in flow</t>
  </si>
  <si>
    <t>240ML</t>
  </si>
  <si>
    <t>Flow (ML)</t>
  </si>
  <si>
    <t>P load (Tonnes)</t>
  </si>
  <si>
    <t>Case</t>
  </si>
  <si>
    <t>Base Case</t>
  </si>
  <si>
    <t>Plus 100% Storage and Pumping rate</t>
  </si>
  <si>
    <t>Plus 300% Storage and Pumping rate</t>
  </si>
  <si>
    <t>Total</t>
  </si>
  <si>
    <t>Total flow</t>
  </si>
  <si>
    <t>25th percentile</t>
  </si>
  <si>
    <t>median</t>
  </si>
  <si>
    <t>75th percentile</t>
  </si>
  <si>
    <t>95th percentile</t>
  </si>
  <si>
    <t>Flow reduction %</t>
  </si>
  <si>
    <t>Phosphorus Reduction %</t>
  </si>
  <si>
    <t>Subcatchment</t>
  </si>
  <si>
    <t>CGD2/Nambrok Creek</t>
  </si>
  <si>
    <t>Storage Volume</t>
  </si>
  <si>
    <t>Max Daily Pump Rate</t>
  </si>
  <si>
    <t>Scenario</t>
  </si>
  <si>
    <t>Results</t>
  </si>
  <si>
    <t xml:space="preserve">Current Situation </t>
  </si>
  <si>
    <t>60ML</t>
  </si>
  <si>
    <t>+300% storage and pump rate</t>
  </si>
  <si>
    <t>+100% storage and pump rate</t>
  </si>
  <si>
    <t>5ML/day</t>
  </si>
  <si>
    <t>10ML/day</t>
  </si>
  <si>
    <t>20ML/day</t>
  </si>
  <si>
    <t>Flow % Change from Current</t>
  </si>
  <si>
    <t>Phopshorus % Charge from current</t>
  </si>
  <si>
    <t>Phosphorus Export (Tonnes P)</t>
  </si>
  <si>
    <t>Total Flow (Megalitres - ML)</t>
  </si>
  <si>
    <t>Storage_Spill_ML</t>
  </si>
  <si>
    <t>Direct_Runoff_ML</t>
  </si>
  <si>
    <t>Re-used_Volume_ML</t>
  </si>
  <si>
    <t>Storage_Inflow_ML/day</t>
  </si>
  <si>
    <t>Daily_Rainfall_mm</t>
  </si>
  <si>
    <t>Daily_Irrigation_mm</t>
  </si>
  <si>
    <t>Input Data (common across all scenarios)</t>
  </si>
  <si>
    <t>Daily_PotentialEvapotranspiration_mm</t>
  </si>
  <si>
    <t>TP_concentration_WholeFarm_(mg/L) - Fox 2007.</t>
  </si>
  <si>
    <t>P_flux_WholeFarm_kg.d-1</t>
  </si>
  <si>
    <t>TP_concentration_StorageSpill_(mg/L) - Fox 2007.</t>
  </si>
  <si>
    <t>TP_flux_StorageSpill_kg.d-1</t>
  </si>
  <si>
    <t>OutFlow_WholeFarm_ML.dy-1</t>
  </si>
  <si>
    <t>TP_concentration_StorageSpill_(mg/L)</t>
  </si>
  <si>
    <t>TP_concentration_WholeFarm_(mg/L)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</si>
</sst>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6"/>
      <color theme="1"/>
      <name val="等线"/>
      <family val="2"/>
      <scheme val="minor"/>
    </font>
    <font>
      <b/>
      <sz val="16"/>
      <color theme="1"/>
      <name val="等线"/>
      <family val="2"/>
      <scheme val="minor"/>
    </font>
    <font>
      <b/>
      <i/>
      <sz val="16"/>
      <color theme="1"/>
      <name val="等线"/>
      <family val="2"/>
      <scheme val="minor"/>
    </font>
    <font>
      <b/>
      <sz val="16"/>
      <name val="等线"/>
      <family val="2"/>
      <scheme val="minor"/>
    </font>
    <font>
      <sz val="16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4" fillId="4" borderId="0" xfId="0" applyFont="1" applyFill="1"/>
    <xf numFmtId="0" fontId="0" fillId="5" borderId="0" xfId="0" applyFill="1"/>
    <xf numFmtId="0" fontId="1" fillId="0" borderId="0" xfId="0" applyFont="1"/>
    <xf numFmtId="49" fontId="0" fillId="0" borderId="0" xfId="0" applyNumberFormat="1"/>
    <xf numFmtId="1" fontId="0" fillId="0" borderId="0" xfId="0" applyNumberFormat="1"/>
    <xf numFmtId="0" fontId="0" fillId="0" borderId="3" xfId="0" applyBorder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4" fontId="0" fillId="3" borderId="0" xfId="0" applyNumberFormat="1" applyFill="1"/>
    <xf numFmtId="0" fontId="0" fillId="3" borderId="0" xfId="0" applyFill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Daily P flux under different scenarios large rainfall events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60ML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Data!$F$3:$F$990</c:f>
              <c:numCache>
                <c:formatCode>m/d/yyyy</c:formatCode>
                <c:ptCount val="988"/>
                <c:pt idx="0">
                  <c:v>44636</c:v>
                </c:pt>
                <c:pt idx="1">
                  <c:v>44637</c:v>
                </c:pt>
                <c:pt idx="2">
                  <c:v>44638</c:v>
                </c:pt>
                <c:pt idx="3">
                  <c:v>44639</c:v>
                </c:pt>
                <c:pt idx="4">
                  <c:v>44640</c:v>
                </c:pt>
                <c:pt idx="5">
                  <c:v>44641</c:v>
                </c:pt>
                <c:pt idx="6">
                  <c:v>44642</c:v>
                </c:pt>
                <c:pt idx="7">
                  <c:v>44643</c:v>
                </c:pt>
                <c:pt idx="8">
                  <c:v>44644</c:v>
                </c:pt>
                <c:pt idx="9">
                  <c:v>44645</c:v>
                </c:pt>
                <c:pt idx="10">
                  <c:v>44646</c:v>
                </c:pt>
                <c:pt idx="11">
                  <c:v>44647</c:v>
                </c:pt>
                <c:pt idx="12">
                  <c:v>44648</c:v>
                </c:pt>
                <c:pt idx="13">
                  <c:v>44649</c:v>
                </c:pt>
                <c:pt idx="14">
                  <c:v>44650</c:v>
                </c:pt>
                <c:pt idx="15">
                  <c:v>44651</c:v>
                </c:pt>
                <c:pt idx="16">
                  <c:v>44652</c:v>
                </c:pt>
                <c:pt idx="17">
                  <c:v>44653</c:v>
                </c:pt>
                <c:pt idx="18">
                  <c:v>44654</c:v>
                </c:pt>
                <c:pt idx="19">
                  <c:v>44655</c:v>
                </c:pt>
                <c:pt idx="20">
                  <c:v>44656</c:v>
                </c:pt>
                <c:pt idx="21">
                  <c:v>44657</c:v>
                </c:pt>
                <c:pt idx="22">
                  <c:v>44658</c:v>
                </c:pt>
                <c:pt idx="23">
                  <c:v>44659</c:v>
                </c:pt>
                <c:pt idx="24">
                  <c:v>44660</c:v>
                </c:pt>
                <c:pt idx="25">
                  <c:v>44661</c:v>
                </c:pt>
                <c:pt idx="26">
                  <c:v>44662</c:v>
                </c:pt>
                <c:pt idx="27">
                  <c:v>44663</c:v>
                </c:pt>
                <c:pt idx="28">
                  <c:v>44664</c:v>
                </c:pt>
                <c:pt idx="29">
                  <c:v>44665</c:v>
                </c:pt>
                <c:pt idx="30">
                  <c:v>44666</c:v>
                </c:pt>
                <c:pt idx="31">
                  <c:v>44667</c:v>
                </c:pt>
                <c:pt idx="32">
                  <c:v>44668</c:v>
                </c:pt>
                <c:pt idx="33">
                  <c:v>44669</c:v>
                </c:pt>
                <c:pt idx="34">
                  <c:v>44670</c:v>
                </c:pt>
                <c:pt idx="35">
                  <c:v>44671</c:v>
                </c:pt>
                <c:pt idx="36">
                  <c:v>44672</c:v>
                </c:pt>
                <c:pt idx="37">
                  <c:v>44673</c:v>
                </c:pt>
                <c:pt idx="38">
                  <c:v>44674</c:v>
                </c:pt>
                <c:pt idx="39">
                  <c:v>44675</c:v>
                </c:pt>
                <c:pt idx="40">
                  <c:v>44676</c:v>
                </c:pt>
                <c:pt idx="41">
                  <c:v>44677</c:v>
                </c:pt>
                <c:pt idx="42">
                  <c:v>44678</c:v>
                </c:pt>
                <c:pt idx="43">
                  <c:v>44679</c:v>
                </c:pt>
                <c:pt idx="44">
                  <c:v>44680</c:v>
                </c:pt>
                <c:pt idx="45">
                  <c:v>44681</c:v>
                </c:pt>
                <c:pt idx="46">
                  <c:v>44682</c:v>
                </c:pt>
                <c:pt idx="47">
                  <c:v>44683</c:v>
                </c:pt>
                <c:pt idx="48">
                  <c:v>44684</c:v>
                </c:pt>
                <c:pt idx="49">
                  <c:v>44685</c:v>
                </c:pt>
                <c:pt idx="50">
                  <c:v>44686</c:v>
                </c:pt>
                <c:pt idx="51">
                  <c:v>44687</c:v>
                </c:pt>
                <c:pt idx="52">
                  <c:v>44688</c:v>
                </c:pt>
                <c:pt idx="53">
                  <c:v>44689</c:v>
                </c:pt>
                <c:pt idx="54">
                  <c:v>44690</c:v>
                </c:pt>
                <c:pt idx="55">
                  <c:v>44691</c:v>
                </c:pt>
                <c:pt idx="56">
                  <c:v>44692</c:v>
                </c:pt>
                <c:pt idx="57">
                  <c:v>44693</c:v>
                </c:pt>
                <c:pt idx="58">
                  <c:v>44694</c:v>
                </c:pt>
                <c:pt idx="59">
                  <c:v>44695</c:v>
                </c:pt>
                <c:pt idx="60">
                  <c:v>44696</c:v>
                </c:pt>
                <c:pt idx="61">
                  <c:v>44697</c:v>
                </c:pt>
                <c:pt idx="62">
                  <c:v>44698</c:v>
                </c:pt>
                <c:pt idx="63">
                  <c:v>44699</c:v>
                </c:pt>
                <c:pt idx="64">
                  <c:v>44700</c:v>
                </c:pt>
                <c:pt idx="65">
                  <c:v>44701</c:v>
                </c:pt>
                <c:pt idx="66">
                  <c:v>44702</c:v>
                </c:pt>
                <c:pt idx="67">
                  <c:v>44703</c:v>
                </c:pt>
                <c:pt idx="68">
                  <c:v>44704</c:v>
                </c:pt>
                <c:pt idx="69">
                  <c:v>44705</c:v>
                </c:pt>
                <c:pt idx="70">
                  <c:v>44706</c:v>
                </c:pt>
                <c:pt idx="71">
                  <c:v>44707</c:v>
                </c:pt>
                <c:pt idx="72">
                  <c:v>44708</c:v>
                </c:pt>
                <c:pt idx="73">
                  <c:v>44709</c:v>
                </c:pt>
                <c:pt idx="74">
                  <c:v>44710</c:v>
                </c:pt>
                <c:pt idx="75">
                  <c:v>44711</c:v>
                </c:pt>
                <c:pt idx="76">
                  <c:v>44712</c:v>
                </c:pt>
                <c:pt idx="77">
                  <c:v>44713</c:v>
                </c:pt>
                <c:pt idx="78">
                  <c:v>44714</c:v>
                </c:pt>
                <c:pt idx="79">
                  <c:v>44715</c:v>
                </c:pt>
                <c:pt idx="80">
                  <c:v>44716</c:v>
                </c:pt>
                <c:pt idx="81">
                  <c:v>44717</c:v>
                </c:pt>
                <c:pt idx="82">
                  <c:v>44718</c:v>
                </c:pt>
                <c:pt idx="83">
                  <c:v>44719</c:v>
                </c:pt>
                <c:pt idx="84">
                  <c:v>44720</c:v>
                </c:pt>
                <c:pt idx="85">
                  <c:v>44721</c:v>
                </c:pt>
                <c:pt idx="86">
                  <c:v>44722</c:v>
                </c:pt>
                <c:pt idx="87">
                  <c:v>44723</c:v>
                </c:pt>
                <c:pt idx="88">
                  <c:v>44724</c:v>
                </c:pt>
                <c:pt idx="89">
                  <c:v>44725</c:v>
                </c:pt>
                <c:pt idx="90">
                  <c:v>44726</c:v>
                </c:pt>
                <c:pt idx="91">
                  <c:v>44727</c:v>
                </c:pt>
                <c:pt idx="92">
                  <c:v>44728</c:v>
                </c:pt>
                <c:pt idx="93">
                  <c:v>44729</c:v>
                </c:pt>
                <c:pt idx="94">
                  <c:v>44730</c:v>
                </c:pt>
                <c:pt idx="95">
                  <c:v>44731</c:v>
                </c:pt>
                <c:pt idx="96">
                  <c:v>44732</c:v>
                </c:pt>
                <c:pt idx="97">
                  <c:v>44733</c:v>
                </c:pt>
                <c:pt idx="98">
                  <c:v>44734</c:v>
                </c:pt>
                <c:pt idx="99">
                  <c:v>44735</c:v>
                </c:pt>
                <c:pt idx="100">
                  <c:v>44736</c:v>
                </c:pt>
                <c:pt idx="101">
                  <c:v>44737</c:v>
                </c:pt>
                <c:pt idx="102">
                  <c:v>44738</c:v>
                </c:pt>
                <c:pt idx="103">
                  <c:v>44739</c:v>
                </c:pt>
                <c:pt idx="104">
                  <c:v>44740</c:v>
                </c:pt>
                <c:pt idx="105">
                  <c:v>44741</c:v>
                </c:pt>
                <c:pt idx="106">
                  <c:v>44742</c:v>
                </c:pt>
                <c:pt idx="107">
                  <c:v>44743</c:v>
                </c:pt>
                <c:pt idx="108">
                  <c:v>44744</c:v>
                </c:pt>
                <c:pt idx="109">
                  <c:v>44745</c:v>
                </c:pt>
                <c:pt idx="110">
                  <c:v>44746</c:v>
                </c:pt>
                <c:pt idx="111">
                  <c:v>44747</c:v>
                </c:pt>
                <c:pt idx="112">
                  <c:v>44748</c:v>
                </c:pt>
                <c:pt idx="113">
                  <c:v>44749</c:v>
                </c:pt>
                <c:pt idx="114">
                  <c:v>44750</c:v>
                </c:pt>
                <c:pt idx="115">
                  <c:v>44751</c:v>
                </c:pt>
                <c:pt idx="116">
                  <c:v>44752</c:v>
                </c:pt>
                <c:pt idx="117">
                  <c:v>44753</c:v>
                </c:pt>
                <c:pt idx="118">
                  <c:v>44754</c:v>
                </c:pt>
                <c:pt idx="119">
                  <c:v>44755</c:v>
                </c:pt>
                <c:pt idx="120">
                  <c:v>44756</c:v>
                </c:pt>
                <c:pt idx="121">
                  <c:v>44757</c:v>
                </c:pt>
                <c:pt idx="122">
                  <c:v>44758</c:v>
                </c:pt>
                <c:pt idx="123">
                  <c:v>44759</c:v>
                </c:pt>
                <c:pt idx="124">
                  <c:v>44760</c:v>
                </c:pt>
                <c:pt idx="125">
                  <c:v>44761</c:v>
                </c:pt>
                <c:pt idx="126">
                  <c:v>44762</c:v>
                </c:pt>
                <c:pt idx="127">
                  <c:v>44763</c:v>
                </c:pt>
                <c:pt idx="128">
                  <c:v>44764</c:v>
                </c:pt>
                <c:pt idx="129">
                  <c:v>44765</c:v>
                </c:pt>
                <c:pt idx="130">
                  <c:v>44766</c:v>
                </c:pt>
                <c:pt idx="131">
                  <c:v>44767</c:v>
                </c:pt>
                <c:pt idx="132">
                  <c:v>44768</c:v>
                </c:pt>
                <c:pt idx="133">
                  <c:v>44769</c:v>
                </c:pt>
                <c:pt idx="134">
                  <c:v>44770</c:v>
                </c:pt>
                <c:pt idx="135">
                  <c:v>44771</c:v>
                </c:pt>
                <c:pt idx="136">
                  <c:v>44772</c:v>
                </c:pt>
                <c:pt idx="137">
                  <c:v>44773</c:v>
                </c:pt>
                <c:pt idx="138">
                  <c:v>44774</c:v>
                </c:pt>
                <c:pt idx="139">
                  <c:v>44775</c:v>
                </c:pt>
                <c:pt idx="140">
                  <c:v>44776</c:v>
                </c:pt>
                <c:pt idx="141">
                  <c:v>44777</c:v>
                </c:pt>
                <c:pt idx="142">
                  <c:v>44778</c:v>
                </c:pt>
                <c:pt idx="143">
                  <c:v>44779</c:v>
                </c:pt>
                <c:pt idx="144">
                  <c:v>44780</c:v>
                </c:pt>
                <c:pt idx="145">
                  <c:v>44781</c:v>
                </c:pt>
                <c:pt idx="146">
                  <c:v>44782</c:v>
                </c:pt>
                <c:pt idx="147">
                  <c:v>44783</c:v>
                </c:pt>
                <c:pt idx="148">
                  <c:v>44784</c:v>
                </c:pt>
                <c:pt idx="149">
                  <c:v>44785</c:v>
                </c:pt>
                <c:pt idx="150">
                  <c:v>44786</c:v>
                </c:pt>
                <c:pt idx="151">
                  <c:v>44787</c:v>
                </c:pt>
                <c:pt idx="152">
                  <c:v>44788</c:v>
                </c:pt>
                <c:pt idx="153">
                  <c:v>44789</c:v>
                </c:pt>
                <c:pt idx="154">
                  <c:v>44790</c:v>
                </c:pt>
                <c:pt idx="155">
                  <c:v>44791</c:v>
                </c:pt>
                <c:pt idx="156">
                  <c:v>44792</c:v>
                </c:pt>
                <c:pt idx="157">
                  <c:v>44793</c:v>
                </c:pt>
                <c:pt idx="158">
                  <c:v>44794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44800</c:v>
                </c:pt>
                <c:pt idx="165">
                  <c:v>44801</c:v>
                </c:pt>
                <c:pt idx="166">
                  <c:v>44802</c:v>
                </c:pt>
                <c:pt idx="167">
                  <c:v>44803</c:v>
                </c:pt>
                <c:pt idx="168">
                  <c:v>44804</c:v>
                </c:pt>
                <c:pt idx="169">
                  <c:v>44805</c:v>
                </c:pt>
                <c:pt idx="170">
                  <c:v>44806</c:v>
                </c:pt>
                <c:pt idx="171">
                  <c:v>44807</c:v>
                </c:pt>
                <c:pt idx="172">
                  <c:v>44808</c:v>
                </c:pt>
                <c:pt idx="173">
                  <c:v>44809</c:v>
                </c:pt>
                <c:pt idx="174">
                  <c:v>44810</c:v>
                </c:pt>
                <c:pt idx="175">
                  <c:v>44811</c:v>
                </c:pt>
                <c:pt idx="176">
                  <c:v>44812</c:v>
                </c:pt>
                <c:pt idx="177">
                  <c:v>44813</c:v>
                </c:pt>
                <c:pt idx="178">
                  <c:v>44814</c:v>
                </c:pt>
                <c:pt idx="179">
                  <c:v>44815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44821</c:v>
                </c:pt>
                <c:pt idx="186">
                  <c:v>44822</c:v>
                </c:pt>
                <c:pt idx="187">
                  <c:v>44823</c:v>
                </c:pt>
                <c:pt idx="188">
                  <c:v>44824</c:v>
                </c:pt>
                <c:pt idx="189">
                  <c:v>44825</c:v>
                </c:pt>
                <c:pt idx="190">
                  <c:v>44826</c:v>
                </c:pt>
                <c:pt idx="191">
                  <c:v>44827</c:v>
                </c:pt>
                <c:pt idx="192">
                  <c:v>44828</c:v>
                </c:pt>
                <c:pt idx="193">
                  <c:v>44829</c:v>
                </c:pt>
                <c:pt idx="194">
                  <c:v>44830</c:v>
                </c:pt>
                <c:pt idx="195">
                  <c:v>44831</c:v>
                </c:pt>
                <c:pt idx="196">
                  <c:v>44832</c:v>
                </c:pt>
                <c:pt idx="197">
                  <c:v>44833</c:v>
                </c:pt>
                <c:pt idx="198">
                  <c:v>44834</c:v>
                </c:pt>
                <c:pt idx="199">
                  <c:v>44835</c:v>
                </c:pt>
                <c:pt idx="200">
                  <c:v>44836</c:v>
                </c:pt>
                <c:pt idx="201">
                  <c:v>44837</c:v>
                </c:pt>
                <c:pt idx="202">
                  <c:v>44838</c:v>
                </c:pt>
                <c:pt idx="203">
                  <c:v>44839</c:v>
                </c:pt>
                <c:pt idx="204">
                  <c:v>44840</c:v>
                </c:pt>
                <c:pt idx="205">
                  <c:v>44841</c:v>
                </c:pt>
                <c:pt idx="206">
                  <c:v>44842</c:v>
                </c:pt>
                <c:pt idx="207">
                  <c:v>44843</c:v>
                </c:pt>
                <c:pt idx="208">
                  <c:v>44844</c:v>
                </c:pt>
                <c:pt idx="209">
                  <c:v>44845</c:v>
                </c:pt>
                <c:pt idx="210">
                  <c:v>44846</c:v>
                </c:pt>
                <c:pt idx="211">
                  <c:v>44847</c:v>
                </c:pt>
                <c:pt idx="212">
                  <c:v>44848</c:v>
                </c:pt>
                <c:pt idx="213">
                  <c:v>44849</c:v>
                </c:pt>
                <c:pt idx="214">
                  <c:v>44850</c:v>
                </c:pt>
                <c:pt idx="215">
                  <c:v>44851</c:v>
                </c:pt>
                <c:pt idx="216">
                  <c:v>44852</c:v>
                </c:pt>
                <c:pt idx="217">
                  <c:v>44853</c:v>
                </c:pt>
                <c:pt idx="218">
                  <c:v>44854</c:v>
                </c:pt>
                <c:pt idx="219">
                  <c:v>44855</c:v>
                </c:pt>
                <c:pt idx="220">
                  <c:v>44856</c:v>
                </c:pt>
                <c:pt idx="221">
                  <c:v>44857</c:v>
                </c:pt>
                <c:pt idx="222">
                  <c:v>44858</c:v>
                </c:pt>
                <c:pt idx="223">
                  <c:v>44859</c:v>
                </c:pt>
                <c:pt idx="224">
                  <c:v>44860</c:v>
                </c:pt>
                <c:pt idx="225">
                  <c:v>44861</c:v>
                </c:pt>
                <c:pt idx="226">
                  <c:v>44862</c:v>
                </c:pt>
                <c:pt idx="227">
                  <c:v>44863</c:v>
                </c:pt>
                <c:pt idx="228">
                  <c:v>44864</c:v>
                </c:pt>
                <c:pt idx="229">
                  <c:v>44865</c:v>
                </c:pt>
                <c:pt idx="230">
                  <c:v>44866</c:v>
                </c:pt>
                <c:pt idx="231">
                  <c:v>44867</c:v>
                </c:pt>
                <c:pt idx="232">
                  <c:v>44868</c:v>
                </c:pt>
                <c:pt idx="233">
                  <c:v>44869</c:v>
                </c:pt>
                <c:pt idx="234">
                  <c:v>44870</c:v>
                </c:pt>
                <c:pt idx="235">
                  <c:v>44871</c:v>
                </c:pt>
                <c:pt idx="236">
                  <c:v>44872</c:v>
                </c:pt>
                <c:pt idx="237">
                  <c:v>44873</c:v>
                </c:pt>
                <c:pt idx="238">
                  <c:v>44874</c:v>
                </c:pt>
                <c:pt idx="239">
                  <c:v>44875</c:v>
                </c:pt>
                <c:pt idx="240">
                  <c:v>44876</c:v>
                </c:pt>
                <c:pt idx="241">
                  <c:v>44877</c:v>
                </c:pt>
                <c:pt idx="242">
                  <c:v>44878</c:v>
                </c:pt>
                <c:pt idx="243">
                  <c:v>44879</c:v>
                </c:pt>
                <c:pt idx="244">
                  <c:v>44880</c:v>
                </c:pt>
                <c:pt idx="245">
                  <c:v>44881</c:v>
                </c:pt>
                <c:pt idx="246">
                  <c:v>44882</c:v>
                </c:pt>
                <c:pt idx="247">
                  <c:v>44883</c:v>
                </c:pt>
                <c:pt idx="248">
                  <c:v>44884</c:v>
                </c:pt>
                <c:pt idx="249">
                  <c:v>44885</c:v>
                </c:pt>
                <c:pt idx="250">
                  <c:v>44886</c:v>
                </c:pt>
                <c:pt idx="251">
                  <c:v>44887</c:v>
                </c:pt>
                <c:pt idx="252">
                  <c:v>44888</c:v>
                </c:pt>
                <c:pt idx="253">
                  <c:v>44889</c:v>
                </c:pt>
                <c:pt idx="254">
                  <c:v>44890</c:v>
                </c:pt>
                <c:pt idx="255">
                  <c:v>44891</c:v>
                </c:pt>
                <c:pt idx="256">
                  <c:v>44892</c:v>
                </c:pt>
                <c:pt idx="257">
                  <c:v>44893</c:v>
                </c:pt>
                <c:pt idx="258">
                  <c:v>44894</c:v>
                </c:pt>
                <c:pt idx="259">
                  <c:v>44895</c:v>
                </c:pt>
                <c:pt idx="260">
                  <c:v>44896</c:v>
                </c:pt>
                <c:pt idx="261">
                  <c:v>44897</c:v>
                </c:pt>
                <c:pt idx="262">
                  <c:v>44898</c:v>
                </c:pt>
                <c:pt idx="263">
                  <c:v>44899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44905</c:v>
                </c:pt>
                <c:pt idx="270">
                  <c:v>44906</c:v>
                </c:pt>
                <c:pt idx="271">
                  <c:v>44907</c:v>
                </c:pt>
                <c:pt idx="272">
                  <c:v>44908</c:v>
                </c:pt>
                <c:pt idx="273">
                  <c:v>44909</c:v>
                </c:pt>
                <c:pt idx="274">
                  <c:v>44910</c:v>
                </c:pt>
                <c:pt idx="275">
                  <c:v>44911</c:v>
                </c:pt>
                <c:pt idx="276">
                  <c:v>44912</c:v>
                </c:pt>
                <c:pt idx="277">
                  <c:v>44913</c:v>
                </c:pt>
                <c:pt idx="278">
                  <c:v>44914</c:v>
                </c:pt>
                <c:pt idx="279">
                  <c:v>44915</c:v>
                </c:pt>
                <c:pt idx="280">
                  <c:v>44916</c:v>
                </c:pt>
                <c:pt idx="281">
                  <c:v>44917</c:v>
                </c:pt>
                <c:pt idx="282">
                  <c:v>44918</c:v>
                </c:pt>
                <c:pt idx="283">
                  <c:v>44919</c:v>
                </c:pt>
                <c:pt idx="284">
                  <c:v>44920</c:v>
                </c:pt>
                <c:pt idx="285">
                  <c:v>44921</c:v>
                </c:pt>
                <c:pt idx="286">
                  <c:v>44922</c:v>
                </c:pt>
                <c:pt idx="287">
                  <c:v>44923</c:v>
                </c:pt>
                <c:pt idx="288">
                  <c:v>44924</c:v>
                </c:pt>
                <c:pt idx="289">
                  <c:v>44925</c:v>
                </c:pt>
                <c:pt idx="290">
                  <c:v>44926</c:v>
                </c:pt>
                <c:pt idx="291">
                  <c:v>44927</c:v>
                </c:pt>
                <c:pt idx="292">
                  <c:v>44928</c:v>
                </c:pt>
                <c:pt idx="293">
                  <c:v>44929</c:v>
                </c:pt>
                <c:pt idx="294">
                  <c:v>44930</c:v>
                </c:pt>
                <c:pt idx="295">
                  <c:v>44931</c:v>
                </c:pt>
                <c:pt idx="296">
                  <c:v>44932</c:v>
                </c:pt>
                <c:pt idx="297">
                  <c:v>44933</c:v>
                </c:pt>
                <c:pt idx="298">
                  <c:v>44934</c:v>
                </c:pt>
                <c:pt idx="299">
                  <c:v>44935</c:v>
                </c:pt>
                <c:pt idx="300">
                  <c:v>44936</c:v>
                </c:pt>
                <c:pt idx="301">
                  <c:v>44937</c:v>
                </c:pt>
                <c:pt idx="302">
                  <c:v>44938</c:v>
                </c:pt>
                <c:pt idx="303">
                  <c:v>44939</c:v>
                </c:pt>
                <c:pt idx="304">
                  <c:v>44940</c:v>
                </c:pt>
                <c:pt idx="305">
                  <c:v>44941</c:v>
                </c:pt>
                <c:pt idx="306">
                  <c:v>44942</c:v>
                </c:pt>
                <c:pt idx="307">
                  <c:v>44943</c:v>
                </c:pt>
                <c:pt idx="308">
                  <c:v>44944</c:v>
                </c:pt>
                <c:pt idx="309">
                  <c:v>44945</c:v>
                </c:pt>
                <c:pt idx="310">
                  <c:v>44946</c:v>
                </c:pt>
                <c:pt idx="311">
                  <c:v>44947</c:v>
                </c:pt>
                <c:pt idx="312">
                  <c:v>44948</c:v>
                </c:pt>
                <c:pt idx="313">
                  <c:v>44949</c:v>
                </c:pt>
                <c:pt idx="314">
                  <c:v>44950</c:v>
                </c:pt>
                <c:pt idx="315">
                  <c:v>44951</c:v>
                </c:pt>
                <c:pt idx="316">
                  <c:v>44952</c:v>
                </c:pt>
                <c:pt idx="317">
                  <c:v>44953</c:v>
                </c:pt>
                <c:pt idx="318">
                  <c:v>44954</c:v>
                </c:pt>
                <c:pt idx="319">
                  <c:v>44955</c:v>
                </c:pt>
                <c:pt idx="320">
                  <c:v>44956</c:v>
                </c:pt>
                <c:pt idx="321">
                  <c:v>44957</c:v>
                </c:pt>
                <c:pt idx="322">
                  <c:v>44958</c:v>
                </c:pt>
                <c:pt idx="323">
                  <c:v>44959</c:v>
                </c:pt>
                <c:pt idx="324">
                  <c:v>44960</c:v>
                </c:pt>
                <c:pt idx="325">
                  <c:v>44961</c:v>
                </c:pt>
                <c:pt idx="326">
                  <c:v>44962</c:v>
                </c:pt>
                <c:pt idx="327">
                  <c:v>44963</c:v>
                </c:pt>
                <c:pt idx="328">
                  <c:v>44964</c:v>
                </c:pt>
                <c:pt idx="329">
                  <c:v>44965</c:v>
                </c:pt>
                <c:pt idx="330">
                  <c:v>44966</c:v>
                </c:pt>
                <c:pt idx="331">
                  <c:v>44967</c:v>
                </c:pt>
                <c:pt idx="332">
                  <c:v>44968</c:v>
                </c:pt>
                <c:pt idx="333">
                  <c:v>44969</c:v>
                </c:pt>
                <c:pt idx="334">
                  <c:v>44970</c:v>
                </c:pt>
                <c:pt idx="335">
                  <c:v>44971</c:v>
                </c:pt>
                <c:pt idx="336">
                  <c:v>44972</c:v>
                </c:pt>
                <c:pt idx="337">
                  <c:v>44973</c:v>
                </c:pt>
                <c:pt idx="338">
                  <c:v>44974</c:v>
                </c:pt>
                <c:pt idx="339">
                  <c:v>44975</c:v>
                </c:pt>
                <c:pt idx="340">
                  <c:v>44976</c:v>
                </c:pt>
                <c:pt idx="341">
                  <c:v>44977</c:v>
                </c:pt>
                <c:pt idx="342">
                  <c:v>44978</c:v>
                </c:pt>
                <c:pt idx="343">
                  <c:v>44979</c:v>
                </c:pt>
                <c:pt idx="344">
                  <c:v>44980</c:v>
                </c:pt>
                <c:pt idx="345">
                  <c:v>44981</c:v>
                </c:pt>
                <c:pt idx="346">
                  <c:v>44982</c:v>
                </c:pt>
                <c:pt idx="347">
                  <c:v>44983</c:v>
                </c:pt>
                <c:pt idx="348">
                  <c:v>44984</c:v>
                </c:pt>
                <c:pt idx="349">
                  <c:v>44985</c:v>
                </c:pt>
                <c:pt idx="350">
                  <c:v>44986</c:v>
                </c:pt>
                <c:pt idx="351">
                  <c:v>44987</c:v>
                </c:pt>
                <c:pt idx="352">
                  <c:v>44988</c:v>
                </c:pt>
                <c:pt idx="353">
                  <c:v>44989</c:v>
                </c:pt>
                <c:pt idx="354">
                  <c:v>44990</c:v>
                </c:pt>
                <c:pt idx="355">
                  <c:v>44991</c:v>
                </c:pt>
                <c:pt idx="356">
                  <c:v>44992</c:v>
                </c:pt>
                <c:pt idx="357">
                  <c:v>44993</c:v>
                </c:pt>
                <c:pt idx="358">
                  <c:v>44994</c:v>
                </c:pt>
                <c:pt idx="359">
                  <c:v>44995</c:v>
                </c:pt>
                <c:pt idx="360">
                  <c:v>44996</c:v>
                </c:pt>
                <c:pt idx="361">
                  <c:v>44997</c:v>
                </c:pt>
                <c:pt idx="362">
                  <c:v>44998</c:v>
                </c:pt>
                <c:pt idx="363">
                  <c:v>44999</c:v>
                </c:pt>
                <c:pt idx="364">
                  <c:v>45000</c:v>
                </c:pt>
                <c:pt idx="365">
                  <c:v>45001</c:v>
                </c:pt>
                <c:pt idx="366">
                  <c:v>45002</c:v>
                </c:pt>
                <c:pt idx="367">
                  <c:v>45003</c:v>
                </c:pt>
                <c:pt idx="368">
                  <c:v>45004</c:v>
                </c:pt>
                <c:pt idx="369">
                  <c:v>45005</c:v>
                </c:pt>
                <c:pt idx="370">
                  <c:v>45006</c:v>
                </c:pt>
                <c:pt idx="371">
                  <c:v>45007</c:v>
                </c:pt>
                <c:pt idx="372">
                  <c:v>45008</c:v>
                </c:pt>
                <c:pt idx="373">
                  <c:v>45009</c:v>
                </c:pt>
                <c:pt idx="374">
                  <c:v>45010</c:v>
                </c:pt>
                <c:pt idx="375">
                  <c:v>45011</c:v>
                </c:pt>
                <c:pt idx="376">
                  <c:v>45012</c:v>
                </c:pt>
                <c:pt idx="377">
                  <c:v>45013</c:v>
                </c:pt>
                <c:pt idx="378">
                  <c:v>45014</c:v>
                </c:pt>
                <c:pt idx="379">
                  <c:v>45015</c:v>
                </c:pt>
                <c:pt idx="380">
                  <c:v>45016</c:v>
                </c:pt>
                <c:pt idx="381">
                  <c:v>45017</c:v>
                </c:pt>
                <c:pt idx="382">
                  <c:v>45018</c:v>
                </c:pt>
                <c:pt idx="383">
                  <c:v>45019</c:v>
                </c:pt>
                <c:pt idx="384">
                  <c:v>45020</c:v>
                </c:pt>
                <c:pt idx="385">
                  <c:v>45021</c:v>
                </c:pt>
                <c:pt idx="386">
                  <c:v>45022</c:v>
                </c:pt>
                <c:pt idx="387">
                  <c:v>45023</c:v>
                </c:pt>
                <c:pt idx="388">
                  <c:v>45024</c:v>
                </c:pt>
                <c:pt idx="389">
                  <c:v>45025</c:v>
                </c:pt>
                <c:pt idx="390">
                  <c:v>45026</c:v>
                </c:pt>
                <c:pt idx="391">
                  <c:v>45027</c:v>
                </c:pt>
                <c:pt idx="392">
                  <c:v>45028</c:v>
                </c:pt>
                <c:pt idx="393">
                  <c:v>45029</c:v>
                </c:pt>
                <c:pt idx="394">
                  <c:v>45030</c:v>
                </c:pt>
                <c:pt idx="395">
                  <c:v>45031</c:v>
                </c:pt>
                <c:pt idx="396">
                  <c:v>45032</c:v>
                </c:pt>
                <c:pt idx="397">
                  <c:v>45033</c:v>
                </c:pt>
                <c:pt idx="398">
                  <c:v>45034</c:v>
                </c:pt>
                <c:pt idx="399">
                  <c:v>45035</c:v>
                </c:pt>
                <c:pt idx="400">
                  <c:v>45036</c:v>
                </c:pt>
                <c:pt idx="401">
                  <c:v>45037</c:v>
                </c:pt>
                <c:pt idx="402">
                  <c:v>45038</c:v>
                </c:pt>
                <c:pt idx="403">
                  <c:v>45039</c:v>
                </c:pt>
                <c:pt idx="404">
                  <c:v>45040</c:v>
                </c:pt>
                <c:pt idx="405">
                  <c:v>45041</c:v>
                </c:pt>
                <c:pt idx="406">
                  <c:v>45042</c:v>
                </c:pt>
                <c:pt idx="407">
                  <c:v>45043</c:v>
                </c:pt>
                <c:pt idx="408">
                  <c:v>45044</c:v>
                </c:pt>
                <c:pt idx="409">
                  <c:v>45045</c:v>
                </c:pt>
                <c:pt idx="410">
                  <c:v>45046</c:v>
                </c:pt>
                <c:pt idx="411">
                  <c:v>45047</c:v>
                </c:pt>
                <c:pt idx="412">
                  <c:v>45048</c:v>
                </c:pt>
                <c:pt idx="413">
                  <c:v>45049</c:v>
                </c:pt>
                <c:pt idx="414">
                  <c:v>45050</c:v>
                </c:pt>
                <c:pt idx="415">
                  <c:v>45051</c:v>
                </c:pt>
                <c:pt idx="416">
                  <c:v>45052</c:v>
                </c:pt>
                <c:pt idx="417">
                  <c:v>45053</c:v>
                </c:pt>
                <c:pt idx="418">
                  <c:v>45054</c:v>
                </c:pt>
                <c:pt idx="419">
                  <c:v>45055</c:v>
                </c:pt>
                <c:pt idx="420">
                  <c:v>45056</c:v>
                </c:pt>
                <c:pt idx="421">
                  <c:v>45057</c:v>
                </c:pt>
                <c:pt idx="422">
                  <c:v>45058</c:v>
                </c:pt>
                <c:pt idx="423">
                  <c:v>45059</c:v>
                </c:pt>
                <c:pt idx="424">
                  <c:v>45060</c:v>
                </c:pt>
                <c:pt idx="425">
                  <c:v>45061</c:v>
                </c:pt>
                <c:pt idx="426">
                  <c:v>45062</c:v>
                </c:pt>
                <c:pt idx="427">
                  <c:v>45063</c:v>
                </c:pt>
                <c:pt idx="428">
                  <c:v>45064</c:v>
                </c:pt>
                <c:pt idx="429">
                  <c:v>45065</c:v>
                </c:pt>
                <c:pt idx="430">
                  <c:v>45066</c:v>
                </c:pt>
                <c:pt idx="431">
                  <c:v>45067</c:v>
                </c:pt>
                <c:pt idx="432">
                  <c:v>45068</c:v>
                </c:pt>
                <c:pt idx="433">
                  <c:v>45069</c:v>
                </c:pt>
                <c:pt idx="434">
                  <c:v>45070</c:v>
                </c:pt>
                <c:pt idx="435">
                  <c:v>45071</c:v>
                </c:pt>
                <c:pt idx="436">
                  <c:v>45072</c:v>
                </c:pt>
                <c:pt idx="437">
                  <c:v>45073</c:v>
                </c:pt>
                <c:pt idx="438">
                  <c:v>45074</c:v>
                </c:pt>
                <c:pt idx="439">
                  <c:v>45075</c:v>
                </c:pt>
                <c:pt idx="440">
                  <c:v>45076</c:v>
                </c:pt>
                <c:pt idx="441">
                  <c:v>45077</c:v>
                </c:pt>
                <c:pt idx="442">
                  <c:v>45078</c:v>
                </c:pt>
                <c:pt idx="443">
                  <c:v>45079</c:v>
                </c:pt>
                <c:pt idx="444">
                  <c:v>45080</c:v>
                </c:pt>
                <c:pt idx="445">
                  <c:v>45081</c:v>
                </c:pt>
                <c:pt idx="446">
                  <c:v>45082</c:v>
                </c:pt>
                <c:pt idx="447">
                  <c:v>45083</c:v>
                </c:pt>
                <c:pt idx="448">
                  <c:v>45084</c:v>
                </c:pt>
                <c:pt idx="449">
                  <c:v>45085</c:v>
                </c:pt>
                <c:pt idx="450">
                  <c:v>45086</c:v>
                </c:pt>
                <c:pt idx="451">
                  <c:v>45087</c:v>
                </c:pt>
                <c:pt idx="452">
                  <c:v>45088</c:v>
                </c:pt>
                <c:pt idx="453">
                  <c:v>45089</c:v>
                </c:pt>
                <c:pt idx="454">
                  <c:v>45090</c:v>
                </c:pt>
                <c:pt idx="455">
                  <c:v>45091</c:v>
                </c:pt>
                <c:pt idx="456">
                  <c:v>45092</c:v>
                </c:pt>
                <c:pt idx="457">
                  <c:v>45093</c:v>
                </c:pt>
                <c:pt idx="458">
                  <c:v>45094</c:v>
                </c:pt>
                <c:pt idx="459">
                  <c:v>45095</c:v>
                </c:pt>
                <c:pt idx="460">
                  <c:v>45096</c:v>
                </c:pt>
                <c:pt idx="461">
                  <c:v>45097</c:v>
                </c:pt>
                <c:pt idx="462">
                  <c:v>45098</c:v>
                </c:pt>
                <c:pt idx="463">
                  <c:v>45099</c:v>
                </c:pt>
                <c:pt idx="464">
                  <c:v>45100</c:v>
                </c:pt>
                <c:pt idx="465">
                  <c:v>45101</c:v>
                </c:pt>
                <c:pt idx="466">
                  <c:v>45102</c:v>
                </c:pt>
                <c:pt idx="467">
                  <c:v>45103</c:v>
                </c:pt>
                <c:pt idx="468">
                  <c:v>45104</c:v>
                </c:pt>
                <c:pt idx="469">
                  <c:v>45105</c:v>
                </c:pt>
                <c:pt idx="470">
                  <c:v>45106</c:v>
                </c:pt>
                <c:pt idx="471">
                  <c:v>45107</c:v>
                </c:pt>
                <c:pt idx="472">
                  <c:v>45108</c:v>
                </c:pt>
                <c:pt idx="473">
                  <c:v>45109</c:v>
                </c:pt>
                <c:pt idx="474">
                  <c:v>45110</c:v>
                </c:pt>
                <c:pt idx="475">
                  <c:v>45111</c:v>
                </c:pt>
                <c:pt idx="476">
                  <c:v>45112</c:v>
                </c:pt>
                <c:pt idx="477">
                  <c:v>45113</c:v>
                </c:pt>
                <c:pt idx="478">
                  <c:v>45114</c:v>
                </c:pt>
                <c:pt idx="479">
                  <c:v>45115</c:v>
                </c:pt>
                <c:pt idx="480">
                  <c:v>45116</c:v>
                </c:pt>
                <c:pt idx="481">
                  <c:v>45117</c:v>
                </c:pt>
                <c:pt idx="482">
                  <c:v>45118</c:v>
                </c:pt>
                <c:pt idx="483">
                  <c:v>45119</c:v>
                </c:pt>
                <c:pt idx="484">
                  <c:v>45120</c:v>
                </c:pt>
                <c:pt idx="485">
                  <c:v>45121</c:v>
                </c:pt>
                <c:pt idx="486">
                  <c:v>45122</c:v>
                </c:pt>
                <c:pt idx="487">
                  <c:v>45123</c:v>
                </c:pt>
                <c:pt idx="488">
                  <c:v>45124</c:v>
                </c:pt>
                <c:pt idx="489">
                  <c:v>45125</c:v>
                </c:pt>
                <c:pt idx="490">
                  <c:v>45126</c:v>
                </c:pt>
                <c:pt idx="491">
                  <c:v>45127</c:v>
                </c:pt>
                <c:pt idx="492">
                  <c:v>45128</c:v>
                </c:pt>
                <c:pt idx="493">
                  <c:v>45129</c:v>
                </c:pt>
                <c:pt idx="494">
                  <c:v>45130</c:v>
                </c:pt>
                <c:pt idx="495">
                  <c:v>45131</c:v>
                </c:pt>
                <c:pt idx="496">
                  <c:v>45132</c:v>
                </c:pt>
                <c:pt idx="497">
                  <c:v>45133</c:v>
                </c:pt>
                <c:pt idx="498">
                  <c:v>45134</c:v>
                </c:pt>
                <c:pt idx="499">
                  <c:v>45135</c:v>
                </c:pt>
                <c:pt idx="500">
                  <c:v>45136</c:v>
                </c:pt>
                <c:pt idx="501">
                  <c:v>45137</c:v>
                </c:pt>
                <c:pt idx="502">
                  <c:v>45138</c:v>
                </c:pt>
                <c:pt idx="503">
                  <c:v>45139</c:v>
                </c:pt>
                <c:pt idx="504">
                  <c:v>45140</c:v>
                </c:pt>
                <c:pt idx="505">
                  <c:v>45141</c:v>
                </c:pt>
                <c:pt idx="506">
                  <c:v>45142</c:v>
                </c:pt>
                <c:pt idx="507">
                  <c:v>45143</c:v>
                </c:pt>
                <c:pt idx="508">
                  <c:v>45144</c:v>
                </c:pt>
                <c:pt idx="509">
                  <c:v>45145</c:v>
                </c:pt>
                <c:pt idx="510">
                  <c:v>45146</c:v>
                </c:pt>
                <c:pt idx="511">
                  <c:v>45147</c:v>
                </c:pt>
                <c:pt idx="512">
                  <c:v>45148</c:v>
                </c:pt>
                <c:pt idx="513">
                  <c:v>45149</c:v>
                </c:pt>
                <c:pt idx="514">
                  <c:v>45150</c:v>
                </c:pt>
                <c:pt idx="515">
                  <c:v>45151</c:v>
                </c:pt>
                <c:pt idx="516">
                  <c:v>45152</c:v>
                </c:pt>
                <c:pt idx="517">
                  <c:v>45153</c:v>
                </c:pt>
                <c:pt idx="518">
                  <c:v>45154</c:v>
                </c:pt>
                <c:pt idx="519">
                  <c:v>45155</c:v>
                </c:pt>
                <c:pt idx="520">
                  <c:v>45156</c:v>
                </c:pt>
                <c:pt idx="521">
                  <c:v>45157</c:v>
                </c:pt>
                <c:pt idx="522">
                  <c:v>45158</c:v>
                </c:pt>
                <c:pt idx="523">
                  <c:v>45159</c:v>
                </c:pt>
                <c:pt idx="524">
                  <c:v>45160</c:v>
                </c:pt>
                <c:pt idx="525">
                  <c:v>45161</c:v>
                </c:pt>
                <c:pt idx="526">
                  <c:v>45162</c:v>
                </c:pt>
                <c:pt idx="527">
                  <c:v>45163</c:v>
                </c:pt>
                <c:pt idx="528">
                  <c:v>45164</c:v>
                </c:pt>
                <c:pt idx="529">
                  <c:v>45165</c:v>
                </c:pt>
                <c:pt idx="530">
                  <c:v>45166</c:v>
                </c:pt>
                <c:pt idx="531">
                  <c:v>45167</c:v>
                </c:pt>
                <c:pt idx="532">
                  <c:v>45168</c:v>
                </c:pt>
                <c:pt idx="533">
                  <c:v>45169</c:v>
                </c:pt>
                <c:pt idx="534">
                  <c:v>45170</c:v>
                </c:pt>
                <c:pt idx="535">
                  <c:v>45171</c:v>
                </c:pt>
                <c:pt idx="536">
                  <c:v>45172</c:v>
                </c:pt>
                <c:pt idx="537">
                  <c:v>45173</c:v>
                </c:pt>
                <c:pt idx="538">
                  <c:v>45174</c:v>
                </c:pt>
                <c:pt idx="539">
                  <c:v>45175</c:v>
                </c:pt>
                <c:pt idx="540">
                  <c:v>45176</c:v>
                </c:pt>
                <c:pt idx="541">
                  <c:v>45177</c:v>
                </c:pt>
                <c:pt idx="542">
                  <c:v>45178</c:v>
                </c:pt>
                <c:pt idx="543">
                  <c:v>45179</c:v>
                </c:pt>
                <c:pt idx="544">
                  <c:v>45180</c:v>
                </c:pt>
                <c:pt idx="545">
                  <c:v>45181</c:v>
                </c:pt>
                <c:pt idx="546">
                  <c:v>45182</c:v>
                </c:pt>
                <c:pt idx="547">
                  <c:v>45183</c:v>
                </c:pt>
                <c:pt idx="548">
                  <c:v>45184</c:v>
                </c:pt>
                <c:pt idx="549">
                  <c:v>45185</c:v>
                </c:pt>
                <c:pt idx="550">
                  <c:v>45186</c:v>
                </c:pt>
                <c:pt idx="551">
                  <c:v>45187</c:v>
                </c:pt>
                <c:pt idx="552">
                  <c:v>45188</c:v>
                </c:pt>
                <c:pt idx="553">
                  <c:v>45189</c:v>
                </c:pt>
                <c:pt idx="554">
                  <c:v>45190</c:v>
                </c:pt>
                <c:pt idx="555">
                  <c:v>45191</c:v>
                </c:pt>
                <c:pt idx="556">
                  <c:v>45192</c:v>
                </c:pt>
                <c:pt idx="557">
                  <c:v>45193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45199</c:v>
                </c:pt>
                <c:pt idx="564">
                  <c:v>45200</c:v>
                </c:pt>
                <c:pt idx="565">
                  <c:v>45201</c:v>
                </c:pt>
                <c:pt idx="566">
                  <c:v>45202</c:v>
                </c:pt>
                <c:pt idx="567">
                  <c:v>45203</c:v>
                </c:pt>
                <c:pt idx="568">
                  <c:v>45204</c:v>
                </c:pt>
                <c:pt idx="569">
                  <c:v>45205</c:v>
                </c:pt>
                <c:pt idx="570">
                  <c:v>45206</c:v>
                </c:pt>
                <c:pt idx="571">
                  <c:v>45207</c:v>
                </c:pt>
                <c:pt idx="572">
                  <c:v>45208</c:v>
                </c:pt>
                <c:pt idx="573">
                  <c:v>45209</c:v>
                </c:pt>
                <c:pt idx="574">
                  <c:v>45210</c:v>
                </c:pt>
                <c:pt idx="575">
                  <c:v>45211</c:v>
                </c:pt>
                <c:pt idx="576">
                  <c:v>45212</c:v>
                </c:pt>
                <c:pt idx="577">
                  <c:v>45213</c:v>
                </c:pt>
                <c:pt idx="578">
                  <c:v>45214</c:v>
                </c:pt>
                <c:pt idx="579">
                  <c:v>45215</c:v>
                </c:pt>
                <c:pt idx="580">
                  <c:v>45216</c:v>
                </c:pt>
                <c:pt idx="581">
                  <c:v>45217</c:v>
                </c:pt>
                <c:pt idx="582">
                  <c:v>45218</c:v>
                </c:pt>
                <c:pt idx="583">
                  <c:v>45219</c:v>
                </c:pt>
                <c:pt idx="584">
                  <c:v>45220</c:v>
                </c:pt>
                <c:pt idx="585">
                  <c:v>45221</c:v>
                </c:pt>
                <c:pt idx="586">
                  <c:v>45222</c:v>
                </c:pt>
                <c:pt idx="587">
                  <c:v>45223</c:v>
                </c:pt>
                <c:pt idx="588">
                  <c:v>45224</c:v>
                </c:pt>
                <c:pt idx="589">
                  <c:v>45225</c:v>
                </c:pt>
                <c:pt idx="590">
                  <c:v>45226</c:v>
                </c:pt>
                <c:pt idx="591">
                  <c:v>45227</c:v>
                </c:pt>
                <c:pt idx="592">
                  <c:v>45228</c:v>
                </c:pt>
                <c:pt idx="593">
                  <c:v>45229</c:v>
                </c:pt>
                <c:pt idx="594">
                  <c:v>45230</c:v>
                </c:pt>
                <c:pt idx="595">
                  <c:v>45231</c:v>
                </c:pt>
                <c:pt idx="596">
                  <c:v>45232</c:v>
                </c:pt>
                <c:pt idx="597">
                  <c:v>45233</c:v>
                </c:pt>
                <c:pt idx="598">
                  <c:v>45234</c:v>
                </c:pt>
                <c:pt idx="599">
                  <c:v>45235</c:v>
                </c:pt>
                <c:pt idx="600">
                  <c:v>45236</c:v>
                </c:pt>
                <c:pt idx="601">
                  <c:v>45237</c:v>
                </c:pt>
                <c:pt idx="602">
                  <c:v>45238</c:v>
                </c:pt>
                <c:pt idx="603">
                  <c:v>45239</c:v>
                </c:pt>
                <c:pt idx="604">
                  <c:v>45240</c:v>
                </c:pt>
                <c:pt idx="605">
                  <c:v>45241</c:v>
                </c:pt>
                <c:pt idx="606">
                  <c:v>45242</c:v>
                </c:pt>
                <c:pt idx="607">
                  <c:v>45243</c:v>
                </c:pt>
                <c:pt idx="608">
                  <c:v>45244</c:v>
                </c:pt>
                <c:pt idx="609">
                  <c:v>45245</c:v>
                </c:pt>
                <c:pt idx="610">
                  <c:v>45246</c:v>
                </c:pt>
                <c:pt idx="611">
                  <c:v>45247</c:v>
                </c:pt>
                <c:pt idx="612">
                  <c:v>45248</c:v>
                </c:pt>
                <c:pt idx="613">
                  <c:v>45249</c:v>
                </c:pt>
                <c:pt idx="614">
                  <c:v>45250</c:v>
                </c:pt>
                <c:pt idx="615">
                  <c:v>45251</c:v>
                </c:pt>
                <c:pt idx="616">
                  <c:v>45252</c:v>
                </c:pt>
                <c:pt idx="617">
                  <c:v>45253</c:v>
                </c:pt>
                <c:pt idx="618">
                  <c:v>45254</c:v>
                </c:pt>
                <c:pt idx="619">
                  <c:v>45255</c:v>
                </c:pt>
                <c:pt idx="620">
                  <c:v>45256</c:v>
                </c:pt>
                <c:pt idx="621">
                  <c:v>45257</c:v>
                </c:pt>
                <c:pt idx="622">
                  <c:v>45258</c:v>
                </c:pt>
                <c:pt idx="623">
                  <c:v>45259</c:v>
                </c:pt>
                <c:pt idx="624">
                  <c:v>45260</c:v>
                </c:pt>
                <c:pt idx="625">
                  <c:v>45261</c:v>
                </c:pt>
                <c:pt idx="626">
                  <c:v>45262</c:v>
                </c:pt>
                <c:pt idx="627">
                  <c:v>45263</c:v>
                </c:pt>
                <c:pt idx="628">
                  <c:v>45264</c:v>
                </c:pt>
                <c:pt idx="629">
                  <c:v>45265</c:v>
                </c:pt>
                <c:pt idx="630">
                  <c:v>45266</c:v>
                </c:pt>
                <c:pt idx="631">
                  <c:v>45267</c:v>
                </c:pt>
                <c:pt idx="632">
                  <c:v>45268</c:v>
                </c:pt>
                <c:pt idx="633">
                  <c:v>45269</c:v>
                </c:pt>
                <c:pt idx="634">
                  <c:v>45270</c:v>
                </c:pt>
                <c:pt idx="635">
                  <c:v>45271</c:v>
                </c:pt>
                <c:pt idx="636">
                  <c:v>45272</c:v>
                </c:pt>
                <c:pt idx="637">
                  <c:v>45273</c:v>
                </c:pt>
                <c:pt idx="638">
                  <c:v>45274</c:v>
                </c:pt>
                <c:pt idx="639">
                  <c:v>45275</c:v>
                </c:pt>
                <c:pt idx="640">
                  <c:v>45276</c:v>
                </c:pt>
                <c:pt idx="641">
                  <c:v>45277</c:v>
                </c:pt>
                <c:pt idx="642">
                  <c:v>45278</c:v>
                </c:pt>
                <c:pt idx="643">
                  <c:v>45279</c:v>
                </c:pt>
                <c:pt idx="644">
                  <c:v>45280</c:v>
                </c:pt>
                <c:pt idx="645">
                  <c:v>45281</c:v>
                </c:pt>
                <c:pt idx="646">
                  <c:v>45282</c:v>
                </c:pt>
                <c:pt idx="647">
                  <c:v>45283</c:v>
                </c:pt>
                <c:pt idx="648">
                  <c:v>45284</c:v>
                </c:pt>
                <c:pt idx="649">
                  <c:v>45285</c:v>
                </c:pt>
                <c:pt idx="650">
                  <c:v>45286</c:v>
                </c:pt>
                <c:pt idx="651">
                  <c:v>45287</c:v>
                </c:pt>
                <c:pt idx="652">
                  <c:v>45288</c:v>
                </c:pt>
                <c:pt idx="653">
                  <c:v>45289</c:v>
                </c:pt>
                <c:pt idx="654">
                  <c:v>45290</c:v>
                </c:pt>
                <c:pt idx="655">
                  <c:v>45291</c:v>
                </c:pt>
                <c:pt idx="656">
                  <c:v>45292</c:v>
                </c:pt>
                <c:pt idx="657">
                  <c:v>45293</c:v>
                </c:pt>
                <c:pt idx="658">
                  <c:v>45294</c:v>
                </c:pt>
                <c:pt idx="659">
                  <c:v>45295</c:v>
                </c:pt>
                <c:pt idx="660">
                  <c:v>45296</c:v>
                </c:pt>
                <c:pt idx="661">
                  <c:v>45297</c:v>
                </c:pt>
                <c:pt idx="662">
                  <c:v>45298</c:v>
                </c:pt>
                <c:pt idx="663">
                  <c:v>45299</c:v>
                </c:pt>
                <c:pt idx="664">
                  <c:v>45300</c:v>
                </c:pt>
                <c:pt idx="665">
                  <c:v>45301</c:v>
                </c:pt>
                <c:pt idx="666">
                  <c:v>45302</c:v>
                </c:pt>
                <c:pt idx="667">
                  <c:v>45303</c:v>
                </c:pt>
                <c:pt idx="668">
                  <c:v>45304</c:v>
                </c:pt>
                <c:pt idx="669">
                  <c:v>45305</c:v>
                </c:pt>
                <c:pt idx="670">
                  <c:v>45306</c:v>
                </c:pt>
                <c:pt idx="671">
                  <c:v>45307</c:v>
                </c:pt>
                <c:pt idx="672">
                  <c:v>45308</c:v>
                </c:pt>
                <c:pt idx="673">
                  <c:v>45309</c:v>
                </c:pt>
                <c:pt idx="674">
                  <c:v>45310</c:v>
                </c:pt>
                <c:pt idx="675">
                  <c:v>45311</c:v>
                </c:pt>
                <c:pt idx="676">
                  <c:v>45312</c:v>
                </c:pt>
                <c:pt idx="677">
                  <c:v>45313</c:v>
                </c:pt>
                <c:pt idx="678">
                  <c:v>45314</c:v>
                </c:pt>
                <c:pt idx="679">
                  <c:v>45315</c:v>
                </c:pt>
                <c:pt idx="680">
                  <c:v>45316</c:v>
                </c:pt>
                <c:pt idx="681">
                  <c:v>45317</c:v>
                </c:pt>
                <c:pt idx="682">
                  <c:v>45318</c:v>
                </c:pt>
                <c:pt idx="683">
                  <c:v>45319</c:v>
                </c:pt>
                <c:pt idx="684">
                  <c:v>45320</c:v>
                </c:pt>
                <c:pt idx="685">
                  <c:v>45321</c:v>
                </c:pt>
                <c:pt idx="686">
                  <c:v>45322</c:v>
                </c:pt>
                <c:pt idx="687">
                  <c:v>45323</c:v>
                </c:pt>
                <c:pt idx="688">
                  <c:v>45324</c:v>
                </c:pt>
                <c:pt idx="689">
                  <c:v>45325</c:v>
                </c:pt>
                <c:pt idx="690">
                  <c:v>45326</c:v>
                </c:pt>
                <c:pt idx="691">
                  <c:v>45327</c:v>
                </c:pt>
                <c:pt idx="692">
                  <c:v>45328</c:v>
                </c:pt>
                <c:pt idx="693">
                  <c:v>45329</c:v>
                </c:pt>
                <c:pt idx="694">
                  <c:v>45330</c:v>
                </c:pt>
                <c:pt idx="695">
                  <c:v>45331</c:v>
                </c:pt>
                <c:pt idx="696">
                  <c:v>45332</c:v>
                </c:pt>
                <c:pt idx="697">
                  <c:v>45333</c:v>
                </c:pt>
                <c:pt idx="698">
                  <c:v>45334</c:v>
                </c:pt>
                <c:pt idx="699">
                  <c:v>45335</c:v>
                </c:pt>
                <c:pt idx="700">
                  <c:v>45336</c:v>
                </c:pt>
                <c:pt idx="701">
                  <c:v>45337</c:v>
                </c:pt>
                <c:pt idx="702">
                  <c:v>45338</c:v>
                </c:pt>
                <c:pt idx="703">
                  <c:v>45339</c:v>
                </c:pt>
                <c:pt idx="704">
                  <c:v>45340</c:v>
                </c:pt>
                <c:pt idx="705">
                  <c:v>45341</c:v>
                </c:pt>
                <c:pt idx="706">
                  <c:v>45342</c:v>
                </c:pt>
                <c:pt idx="707">
                  <c:v>45343</c:v>
                </c:pt>
                <c:pt idx="708">
                  <c:v>45344</c:v>
                </c:pt>
                <c:pt idx="709">
                  <c:v>45345</c:v>
                </c:pt>
                <c:pt idx="710">
                  <c:v>45346</c:v>
                </c:pt>
                <c:pt idx="711">
                  <c:v>45347</c:v>
                </c:pt>
                <c:pt idx="712">
                  <c:v>45348</c:v>
                </c:pt>
                <c:pt idx="713">
                  <c:v>45349</c:v>
                </c:pt>
                <c:pt idx="714">
                  <c:v>45350</c:v>
                </c:pt>
                <c:pt idx="715">
                  <c:v>45351</c:v>
                </c:pt>
                <c:pt idx="716">
                  <c:v>45352</c:v>
                </c:pt>
                <c:pt idx="717">
                  <c:v>45353</c:v>
                </c:pt>
                <c:pt idx="718">
                  <c:v>45354</c:v>
                </c:pt>
                <c:pt idx="719">
                  <c:v>45355</c:v>
                </c:pt>
                <c:pt idx="720">
                  <c:v>45356</c:v>
                </c:pt>
                <c:pt idx="721">
                  <c:v>45357</c:v>
                </c:pt>
                <c:pt idx="722">
                  <c:v>45358</c:v>
                </c:pt>
                <c:pt idx="723">
                  <c:v>45359</c:v>
                </c:pt>
                <c:pt idx="724">
                  <c:v>45360</c:v>
                </c:pt>
                <c:pt idx="725">
                  <c:v>45361</c:v>
                </c:pt>
                <c:pt idx="726">
                  <c:v>45362</c:v>
                </c:pt>
                <c:pt idx="727">
                  <c:v>45363</c:v>
                </c:pt>
                <c:pt idx="728">
                  <c:v>45364</c:v>
                </c:pt>
                <c:pt idx="729">
                  <c:v>45365</c:v>
                </c:pt>
                <c:pt idx="730">
                  <c:v>45366</c:v>
                </c:pt>
                <c:pt idx="731">
                  <c:v>45367</c:v>
                </c:pt>
                <c:pt idx="732">
                  <c:v>45368</c:v>
                </c:pt>
                <c:pt idx="733">
                  <c:v>45369</c:v>
                </c:pt>
                <c:pt idx="734">
                  <c:v>45370</c:v>
                </c:pt>
                <c:pt idx="735">
                  <c:v>45371</c:v>
                </c:pt>
                <c:pt idx="736">
                  <c:v>45372</c:v>
                </c:pt>
                <c:pt idx="737">
                  <c:v>45373</c:v>
                </c:pt>
                <c:pt idx="738">
                  <c:v>45374</c:v>
                </c:pt>
                <c:pt idx="739">
                  <c:v>45375</c:v>
                </c:pt>
                <c:pt idx="740">
                  <c:v>45376</c:v>
                </c:pt>
                <c:pt idx="741">
                  <c:v>45377</c:v>
                </c:pt>
                <c:pt idx="742">
                  <c:v>45378</c:v>
                </c:pt>
                <c:pt idx="743">
                  <c:v>45379</c:v>
                </c:pt>
                <c:pt idx="744">
                  <c:v>45380</c:v>
                </c:pt>
                <c:pt idx="745">
                  <c:v>45381</c:v>
                </c:pt>
                <c:pt idx="746">
                  <c:v>45382</c:v>
                </c:pt>
                <c:pt idx="747">
                  <c:v>45383</c:v>
                </c:pt>
                <c:pt idx="748">
                  <c:v>45384</c:v>
                </c:pt>
                <c:pt idx="749">
                  <c:v>45385</c:v>
                </c:pt>
                <c:pt idx="750">
                  <c:v>45386</c:v>
                </c:pt>
                <c:pt idx="751">
                  <c:v>45387</c:v>
                </c:pt>
                <c:pt idx="752">
                  <c:v>45388</c:v>
                </c:pt>
                <c:pt idx="753">
                  <c:v>45389</c:v>
                </c:pt>
                <c:pt idx="754">
                  <c:v>45390</c:v>
                </c:pt>
                <c:pt idx="755">
                  <c:v>45391</c:v>
                </c:pt>
                <c:pt idx="756">
                  <c:v>45392</c:v>
                </c:pt>
                <c:pt idx="757">
                  <c:v>45393</c:v>
                </c:pt>
                <c:pt idx="758">
                  <c:v>45394</c:v>
                </c:pt>
                <c:pt idx="759">
                  <c:v>45395</c:v>
                </c:pt>
                <c:pt idx="760">
                  <c:v>45396</c:v>
                </c:pt>
                <c:pt idx="761">
                  <c:v>45397</c:v>
                </c:pt>
                <c:pt idx="762">
                  <c:v>45398</c:v>
                </c:pt>
                <c:pt idx="763">
                  <c:v>45399</c:v>
                </c:pt>
                <c:pt idx="764">
                  <c:v>45400</c:v>
                </c:pt>
                <c:pt idx="765">
                  <c:v>45401</c:v>
                </c:pt>
                <c:pt idx="766">
                  <c:v>45402</c:v>
                </c:pt>
                <c:pt idx="767">
                  <c:v>45403</c:v>
                </c:pt>
                <c:pt idx="768">
                  <c:v>45404</c:v>
                </c:pt>
                <c:pt idx="769">
                  <c:v>45405</c:v>
                </c:pt>
                <c:pt idx="770">
                  <c:v>45406</c:v>
                </c:pt>
                <c:pt idx="771">
                  <c:v>45407</c:v>
                </c:pt>
                <c:pt idx="772">
                  <c:v>45408</c:v>
                </c:pt>
                <c:pt idx="773">
                  <c:v>45409</c:v>
                </c:pt>
                <c:pt idx="774">
                  <c:v>45410</c:v>
                </c:pt>
                <c:pt idx="775">
                  <c:v>45411</c:v>
                </c:pt>
                <c:pt idx="776">
                  <c:v>45412</c:v>
                </c:pt>
                <c:pt idx="777">
                  <c:v>45413</c:v>
                </c:pt>
                <c:pt idx="778">
                  <c:v>45414</c:v>
                </c:pt>
                <c:pt idx="779">
                  <c:v>45415</c:v>
                </c:pt>
                <c:pt idx="780">
                  <c:v>45416</c:v>
                </c:pt>
                <c:pt idx="781">
                  <c:v>45417</c:v>
                </c:pt>
                <c:pt idx="782">
                  <c:v>45418</c:v>
                </c:pt>
                <c:pt idx="783">
                  <c:v>45419</c:v>
                </c:pt>
                <c:pt idx="784">
                  <c:v>45420</c:v>
                </c:pt>
                <c:pt idx="785">
                  <c:v>45421</c:v>
                </c:pt>
                <c:pt idx="786">
                  <c:v>45422</c:v>
                </c:pt>
                <c:pt idx="787">
                  <c:v>45423</c:v>
                </c:pt>
                <c:pt idx="788">
                  <c:v>45424</c:v>
                </c:pt>
                <c:pt idx="789">
                  <c:v>45425</c:v>
                </c:pt>
                <c:pt idx="790">
                  <c:v>45426</c:v>
                </c:pt>
                <c:pt idx="791">
                  <c:v>45427</c:v>
                </c:pt>
                <c:pt idx="792">
                  <c:v>45428</c:v>
                </c:pt>
                <c:pt idx="793">
                  <c:v>45429</c:v>
                </c:pt>
                <c:pt idx="794">
                  <c:v>45430</c:v>
                </c:pt>
                <c:pt idx="795">
                  <c:v>45431</c:v>
                </c:pt>
                <c:pt idx="796">
                  <c:v>45432</c:v>
                </c:pt>
                <c:pt idx="797">
                  <c:v>45433</c:v>
                </c:pt>
                <c:pt idx="798">
                  <c:v>45434</c:v>
                </c:pt>
                <c:pt idx="799">
                  <c:v>45435</c:v>
                </c:pt>
                <c:pt idx="800">
                  <c:v>45436</c:v>
                </c:pt>
                <c:pt idx="801">
                  <c:v>45437</c:v>
                </c:pt>
                <c:pt idx="802">
                  <c:v>45438</c:v>
                </c:pt>
                <c:pt idx="803">
                  <c:v>45439</c:v>
                </c:pt>
                <c:pt idx="804">
                  <c:v>45440</c:v>
                </c:pt>
                <c:pt idx="805">
                  <c:v>45441</c:v>
                </c:pt>
                <c:pt idx="806">
                  <c:v>45442</c:v>
                </c:pt>
                <c:pt idx="807">
                  <c:v>45443</c:v>
                </c:pt>
                <c:pt idx="808">
                  <c:v>45444</c:v>
                </c:pt>
                <c:pt idx="809">
                  <c:v>45445</c:v>
                </c:pt>
                <c:pt idx="810">
                  <c:v>45446</c:v>
                </c:pt>
                <c:pt idx="811">
                  <c:v>45447</c:v>
                </c:pt>
                <c:pt idx="812">
                  <c:v>45448</c:v>
                </c:pt>
                <c:pt idx="813">
                  <c:v>45449</c:v>
                </c:pt>
                <c:pt idx="814">
                  <c:v>45450</c:v>
                </c:pt>
                <c:pt idx="815">
                  <c:v>45451</c:v>
                </c:pt>
                <c:pt idx="816">
                  <c:v>45452</c:v>
                </c:pt>
                <c:pt idx="817">
                  <c:v>45453</c:v>
                </c:pt>
                <c:pt idx="818">
                  <c:v>45454</c:v>
                </c:pt>
                <c:pt idx="819">
                  <c:v>45455</c:v>
                </c:pt>
                <c:pt idx="820">
                  <c:v>45456</c:v>
                </c:pt>
                <c:pt idx="821">
                  <c:v>45457</c:v>
                </c:pt>
                <c:pt idx="822">
                  <c:v>45458</c:v>
                </c:pt>
                <c:pt idx="823">
                  <c:v>45459</c:v>
                </c:pt>
                <c:pt idx="824">
                  <c:v>45460</c:v>
                </c:pt>
                <c:pt idx="825">
                  <c:v>45461</c:v>
                </c:pt>
                <c:pt idx="826">
                  <c:v>45462</c:v>
                </c:pt>
                <c:pt idx="827">
                  <c:v>45463</c:v>
                </c:pt>
                <c:pt idx="828">
                  <c:v>45464</c:v>
                </c:pt>
                <c:pt idx="829">
                  <c:v>45465</c:v>
                </c:pt>
                <c:pt idx="830">
                  <c:v>45466</c:v>
                </c:pt>
                <c:pt idx="831">
                  <c:v>45467</c:v>
                </c:pt>
                <c:pt idx="832">
                  <c:v>45468</c:v>
                </c:pt>
                <c:pt idx="833">
                  <c:v>45469</c:v>
                </c:pt>
                <c:pt idx="834">
                  <c:v>45470</c:v>
                </c:pt>
                <c:pt idx="835">
                  <c:v>45471</c:v>
                </c:pt>
                <c:pt idx="836">
                  <c:v>45472</c:v>
                </c:pt>
                <c:pt idx="837">
                  <c:v>45473</c:v>
                </c:pt>
                <c:pt idx="838">
                  <c:v>45474</c:v>
                </c:pt>
                <c:pt idx="839">
                  <c:v>45475</c:v>
                </c:pt>
                <c:pt idx="840">
                  <c:v>45476</c:v>
                </c:pt>
                <c:pt idx="841">
                  <c:v>45477</c:v>
                </c:pt>
                <c:pt idx="842">
                  <c:v>45478</c:v>
                </c:pt>
                <c:pt idx="843">
                  <c:v>45479</c:v>
                </c:pt>
                <c:pt idx="844">
                  <c:v>45480</c:v>
                </c:pt>
                <c:pt idx="845">
                  <c:v>45481</c:v>
                </c:pt>
                <c:pt idx="846">
                  <c:v>45482</c:v>
                </c:pt>
                <c:pt idx="847">
                  <c:v>45483</c:v>
                </c:pt>
                <c:pt idx="848">
                  <c:v>45484</c:v>
                </c:pt>
                <c:pt idx="849">
                  <c:v>45485</c:v>
                </c:pt>
                <c:pt idx="850">
                  <c:v>45486</c:v>
                </c:pt>
                <c:pt idx="851">
                  <c:v>45487</c:v>
                </c:pt>
                <c:pt idx="852">
                  <c:v>45488</c:v>
                </c:pt>
                <c:pt idx="853">
                  <c:v>45489</c:v>
                </c:pt>
                <c:pt idx="854">
                  <c:v>45490</c:v>
                </c:pt>
                <c:pt idx="855">
                  <c:v>45491</c:v>
                </c:pt>
                <c:pt idx="856">
                  <c:v>45492</c:v>
                </c:pt>
                <c:pt idx="857">
                  <c:v>45493</c:v>
                </c:pt>
                <c:pt idx="858">
                  <c:v>45494</c:v>
                </c:pt>
                <c:pt idx="859">
                  <c:v>45495</c:v>
                </c:pt>
                <c:pt idx="860">
                  <c:v>45496</c:v>
                </c:pt>
                <c:pt idx="861">
                  <c:v>45497</c:v>
                </c:pt>
                <c:pt idx="862">
                  <c:v>45498</c:v>
                </c:pt>
                <c:pt idx="863">
                  <c:v>45499</c:v>
                </c:pt>
                <c:pt idx="864">
                  <c:v>45500</c:v>
                </c:pt>
                <c:pt idx="865">
                  <c:v>45501</c:v>
                </c:pt>
                <c:pt idx="866">
                  <c:v>45502</c:v>
                </c:pt>
                <c:pt idx="867">
                  <c:v>45503</c:v>
                </c:pt>
                <c:pt idx="868">
                  <c:v>45504</c:v>
                </c:pt>
                <c:pt idx="869">
                  <c:v>45505</c:v>
                </c:pt>
                <c:pt idx="870">
                  <c:v>45506</c:v>
                </c:pt>
                <c:pt idx="871">
                  <c:v>45507</c:v>
                </c:pt>
                <c:pt idx="872">
                  <c:v>45508</c:v>
                </c:pt>
                <c:pt idx="873">
                  <c:v>45509</c:v>
                </c:pt>
                <c:pt idx="874">
                  <c:v>45510</c:v>
                </c:pt>
                <c:pt idx="875">
                  <c:v>45511</c:v>
                </c:pt>
                <c:pt idx="876">
                  <c:v>45512</c:v>
                </c:pt>
                <c:pt idx="877">
                  <c:v>45513</c:v>
                </c:pt>
                <c:pt idx="878">
                  <c:v>45514</c:v>
                </c:pt>
                <c:pt idx="879">
                  <c:v>45515</c:v>
                </c:pt>
                <c:pt idx="880">
                  <c:v>45516</c:v>
                </c:pt>
                <c:pt idx="881">
                  <c:v>45517</c:v>
                </c:pt>
                <c:pt idx="882">
                  <c:v>45518</c:v>
                </c:pt>
                <c:pt idx="883">
                  <c:v>45519</c:v>
                </c:pt>
                <c:pt idx="884">
                  <c:v>45520</c:v>
                </c:pt>
                <c:pt idx="885">
                  <c:v>45521</c:v>
                </c:pt>
                <c:pt idx="886">
                  <c:v>45522</c:v>
                </c:pt>
                <c:pt idx="887">
                  <c:v>45523</c:v>
                </c:pt>
                <c:pt idx="888">
                  <c:v>45524</c:v>
                </c:pt>
                <c:pt idx="889">
                  <c:v>45525</c:v>
                </c:pt>
                <c:pt idx="890">
                  <c:v>45526</c:v>
                </c:pt>
                <c:pt idx="891">
                  <c:v>45527</c:v>
                </c:pt>
                <c:pt idx="892">
                  <c:v>45528</c:v>
                </c:pt>
                <c:pt idx="893">
                  <c:v>45529</c:v>
                </c:pt>
                <c:pt idx="894">
                  <c:v>45530</c:v>
                </c:pt>
                <c:pt idx="895">
                  <c:v>45531</c:v>
                </c:pt>
                <c:pt idx="896">
                  <c:v>45532</c:v>
                </c:pt>
                <c:pt idx="897">
                  <c:v>45533</c:v>
                </c:pt>
                <c:pt idx="898">
                  <c:v>45534</c:v>
                </c:pt>
                <c:pt idx="899">
                  <c:v>45535</c:v>
                </c:pt>
                <c:pt idx="900">
                  <c:v>45536</c:v>
                </c:pt>
                <c:pt idx="901">
                  <c:v>45537</c:v>
                </c:pt>
                <c:pt idx="902">
                  <c:v>45538</c:v>
                </c:pt>
                <c:pt idx="903">
                  <c:v>45539</c:v>
                </c:pt>
                <c:pt idx="904">
                  <c:v>45540</c:v>
                </c:pt>
                <c:pt idx="905">
                  <c:v>45541</c:v>
                </c:pt>
                <c:pt idx="906">
                  <c:v>45542</c:v>
                </c:pt>
                <c:pt idx="907">
                  <c:v>45543</c:v>
                </c:pt>
                <c:pt idx="908">
                  <c:v>45544</c:v>
                </c:pt>
                <c:pt idx="909">
                  <c:v>45545</c:v>
                </c:pt>
                <c:pt idx="910">
                  <c:v>45546</c:v>
                </c:pt>
                <c:pt idx="911">
                  <c:v>45547</c:v>
                </c:pt>
                <c:pt idx="912">
                  <c:v>45548</c:v>
                </c:pt>
                <c:pt idx="913">
                  <c:v>45549</c:v>
                </c:pt>
                <c:pt idx="914">
                  <c:v>45550</c:v>
                </c:pt>
                <c:pt idx="915">
                  <c:v>45551</c:v>
                </c:pt>
                <c:pt idx="916">
                  <c:v>45552</c:v>
                </c:pt>
                <c:pt idx="917">
                  <c:v>45553</c:v>
                </c:pt>
                <c:pt idx="918">
                  <c:v>45554</c:v>
                </c:pt>
                <c:pt idx="919">
                  <c:v>45555</c:v>
                </c:pt>
                <c:pt idx="920">
                  <c:v>45556</c:v>
                </c:pt>
                <c:pt idx="921">
                  <c:v>45557</c:v>
                </c:pt>
                <c:pt idx="922">
                  <c:v>45558</c:v>
                </c:pt>
                <c:pt idx="923">
                  <c:v>45559</c:v>
                </c:pt>
                <c:pt idx="924">
                  <c:v>45560</c:v>
                </c:pt>
                <c:pt idx="925">
                  <c:v>45561</c:v>
                </c:pt>
                <c:pt idx="926">
                  <c:v>45562</c:v>
                </c:pt>
                <c:pt idx="927">
                  <c:v>45563</c:v>
                </c:pt>
                <c:pt idx="928">
                  <c:v>45564</c:v>
                </c:pt>
                <c:pt idx="929">
                  <c:v>45565</c:v>
                </c:pt>
                <c:pt idx="930">
                  <c:v>45566</c:v>
                </c:pt>
                <c:pt idx="931">
                  <c:v>45567</c:v>
                </c:pt>
                <c:pt idx="932">
                  <c:v>45568</c:v>
                </c:pt>
                <c:pt idx="933">
                  <c:v>45569</c:v>
                </c:pt>
                <c:pt idx="934">
                  <c:v>45570</c:v>
                </c:pt>
                <c:pt idx="935">
                  <c:v>45571</c:v>
                </c:pt>
                <c:pt idx="936">
                  <c:v>45572</c:v>
                </c:pt>
                <c:pt idx="937">
                  <c:v>45573</c:v>
                </c:pt>
                <c:pt idx="938">
                  <c:v>45574</c:v>
                </c:pt>
                <c:pt idx="939">
                  <c:v>45575</c:v>
                </c:pt>
                <c:pt idx="940">
                  <c:v>45576</c:v>
                </c:pt>
                <c:pt idx="941">
                  <c:v>45577</c:v>
                </c:pt>
                <c:pt idx="942">
                  <c:v>45578</c:v>
                </c:pt>
                <c:pt idx="943">
                  <c:v>45579</c:v>
                </c:pt>
                <c:pt idx="944">
                  <c:v>45580</c:v>
                </c:pt>
                <c:pt idx="945">
                  <c:v>45581</c:v>
                </c:pt>
                <c:pt idx="946">
                  <c:v>45582</c:v>
                </c:pt>
                <c:pt idx="947">
                  <c:v>45583</c:v>
                </c:pt>
                <c:pt idx="948">
                  <c:v>45584</c:v>
                </c:pt>
                <c:pt idx="949">
                  <c:v>45585</c:v>
                </c:pt>
                <c:pt idx="950">
                  <c:v>45586</c:v>
                </c:pt>
                <c:pt idx="951">
                  <c:v>45587</c:v>
                </c:pt>
                <c:pt idx="952">
                  <c:v>45588</c:v>
                </c:pt>
                <c:pt idx="953">
                  <c:v>45589</c:v>
                </c:pt>
                <c:pt idx="954">
                  <c:v>45590</c:v>
                </c:pt>
                <c:pt idx="955">
                  <c:v>45591</c:v>
                </c:pt>
                <c:pt idx="956">
                  <c:v>45592</c:v>
                </c:pt>
                <c:pt idx="957">
                  <c:v>45593</c:v>
                </c:pt>
                <c:pt idx="958">
                  <c:v>45594</c:v>
                </c:pt>
                <c:pt idx="959">
                  <c:v>45595</c:v>
                </c:pt>
                <c:pt idx="960">
                  <c:v>45596</c:v>
                </c:pt>
                <c:pt idx="961">
                  <c:v>45597</c:v>
                </c:pt>
                <c:pt idx="962">
                  <c:v>45598</c:v>
                </c:pt>
                <c:pt idx="963">
                  <c:v>45599</c:v>
                </c:pt>
                <c:pt idx="964">
                  <c:v>45600</c:v>
                </c:pt>
                <c:pt idx="965">
                  <c:v>45601</c:v>
                </c:pt>
                <c:pt idx="966">
                  <c:v>45602</c:v>
                </c:pt>
                <c:pt idx="967">
                  <c:v>45603</c:v>
                </c:pt>
                <c:pt idx="968">
                  <c:v>45604</c:v>
                </c:pt>
                <c:pt idx="969">
                  <c:v>45605</c:v>
                </c:pt>
                <c:pt idx="970">
                  <c:v>45606</c:v>
                </c:pt>
                <c:pt idx="971">
                  <c:v>45607</c:v>
                </c:pt>
                <c:pt idx="972">
                  <c:v>45608</c:v>
                </c:pt>
                <c:pt idx="973">
                  <c:v>45609</c:v>
                </c:pt>
                <c:pt idx="974">
                  <c:v>45610</c:v>
                </c:pt>
                <c:pt idx="975">
                  <c:v>45611</c:v>
                </c:pt>
                <c:pt idx="976">
                  <c:v>45612</c:v>
                </c:pt>
                <c:pt idx="977">
                  <c:v>45613</c:v>
                </c:pt>
                <c:pt idx="978">
                  <c:v>45614</c:v>
                </c:pt>
                <c:pt idx="979">
                  <c:v>45615</c:v>
                </c:pt>
                <c:pt idx="980">
                  <c:v>45616</c:v>
                </c:pt>
                <c:pt idx="981">
                  <c:v>45617</c:v>
                </c:pt>
                <c:pt idx="982">
                  <c:v>45618</c:v>
                </c:pt>
                <c:pt idx="983">
                  <c:v>45619</c:v>
                </c:pt>
                <c:pt idx="984">
                  <c:v>45620</c:v>
                </c:pt>
                <c:pt idx="985">
                  <c:v>45621</c:v>
                </c:pt>
                <c:pt idx="986">
                  <c:v>45622</c:v>
                </c:pt>
                <c:pt idx="987">
                  <c:v>45623</c:v>
                </c:pt>
              </c:numCache>
            </c:numRef>
          </c:xVal>
          <c:yVal>
            <c:numRef>
              <c:f>Data!$I$3:$I$990</c:f>
              <c:numCache>
                <c:formatCode>General</c:formatCode>
                <c:ptCount val="988"/>
                <c:pt idx="0">
                  <c:v>0.22603427001726653</c:v>
                </c:pt>
                <c:pt idx="1">
                  <c:v>0.14057662184473665</c:v>
                </c:pt>
                <c:pt idx="2">
                  <c:v>8.7428276286460979E-2</c:v>
                </c:pt>
                <c:pt idx="3">
                  <c:v>5.4373930701393847E-2</c:v>
                </c:pt>
                <c:pt idx="4">
                  <c:v>3.3816569026625318E-2</c:v>
                </c:pt>
                <c:pt idx="5">
                  <c:v>2.1031408360242004E-2</c:v>
                </c:pt>
                <c:pt idx="6">
                  <c:v>1.3079982693306336E-2</c:v>
                </c:pt>
                <c:pt idx="7">
                  <c:v>8.1347831931510572E-3</c:v>
                </c:pt>
                <c:pt idx="8">
                  <c:v>12.816587792395724</c:v>
                </c:pt>
                <c:pt idx="9">
                  <c:v>0.27809603413867434</c:v>
                </c:pt>
                <c:pt idx="10">
                  <c:v>0.17295519402720258</c:v>
                </c:pt>
                <c:pt idx="11">
                  <c:v>0.1075653568150876</c:v>
                </c:pt>
                <c:pt idx="12">
                  <c:v>6.6897707535382239E-2</c:v>
                </c:pt>
                <c:pt idx="13">
                  <c:v>4.160543325471338E-2</c:v>
                </c:pt>
                <c:pt idx="14">
                  <c:v>2.5875506651657283E-2</c:v>
                </c:pt>
                <c:pt idx="15">
                  <c:v>1.6092654062293855E-2</c:v>
                </c:pt>
                <c:pt idx="16">
                  <c:v>1.6430205213107831</c:v>
                </c:pt>
                <c:pt idx="17">
                  <c:v>15.297766746520223</c:v>
                </c:pt>
                <c:pt idx="18">
                  <c:v>3.2057833550532928</c:v>
                </c:pt>
                <c:pt idx="19">
                  <c:v>8.6854106174274239</c:v>
                </c:pt>
                <c:pt idx="20">
                  <c:v>670.92909269609004</c:v>
                </c:pt>
                <c:pt idx="21">
                  <c:v>55.797096768063838</c:v>
                </c:pt>
                <c:pt idx="22">
                  <c:v>31.255731474852386</c:v>
                </c:pt>
                <c:pt idx="23">
                  <c:v>16.57121143830415</c:v>
                </c:pt>
                <c:pt idx="24">
                  <c:v>7.9759255186478768</c:v>
                </c:pt>
                <c:pt idx="25">
                  <c:v>3.1456481500069766</c:v>
                </c:pt>
                <c:pt idx="26">
                  <c:v>1.0968317806258459</c:v>
                </c:pt>
                <c:pt idx="27">
                  <c:v>0.68214835936405072</c:v>
                </c:pt>
                <c:pt idx="28">
                  <c:v>0.42424589841621169</c:v>
                </c:pt>
                <c:pt idx="29">
                  <c:v>0.2638496154865394</c:v>
                </c:pt>
                <c:pt idx="30">
                  <c:v>0.16409497381656787</c:v>
                </c:pt>
                <c:pt idx="31">
                  <c:v>0.10205495422915956</c:v>
                </c:pt>
                <c:pt idx="32">
                  <c:v>6.3470644106128474E-2</c:v>
                </c:pt>
                <c:pt idx="33">
                  <c:v>3.9474052912717647E-2</c:v>
                </c:pt>
                <c:pt idx="34">
                  <c:v>2.4549945495284158E-2</c:v>
                </c:pt>
                <c:pt idx="35">
                  <c:v>127.90091905583223</c:v>
                </c:pt>
                <c:pt idx="36">
                  <c:v>51.864528176280302</c:v>
                </c:pt>
                <c:pt idx="37">
                  <c:v>9.738441482646488</c:v>
                </c:pt>
                <c:pt idx="38">
                  <c:v>4.1136592786802755</c:v>
                </c:pt>
                <c:pt idx="39">
                  <c:v>1.23824138503619</c:v>
                </c:pt>
                <c:pt idx="40">
                  <c:v>0.77009468928512126</c:v>
                </c:pt>
                <c:pt idx="41">
                  <c:v>0.47894202021669074</c:v>
                </c:pt>
                <c:pt idx="42">
                  <c:v>0.29786656358087849</c:v>
                </c:pt>
                <c:pt idx="43">
                  <c:v>0.18525100315762646</c:v>
                </c:pt>
                <c:pt idx="44">
                  <c:v>0.11521244196846106</c:v>
                </c:pt>
                <c:pt idx="45">
                  <c:v>7.1653629713635203E-2</c:v>
                </c:pt>
                <c:pt idx="46">
                  <c:v>27.266107850064962</c:v>
                </c:pt>
                <c:pt idx="47">
                  <c:v>1.4264942191839762</c:v>
                </c:pt>
                <c:pt idx="48">
                  <c:v>12.154588852474857</c:v>
                </c:pt>
                <c:pt idx="49">
                  <c:v>1.0826206216696066</c:v>
                </c:pt>
                <c:pt idx="50">
                  <c:v>0.67331006808009886</c:v>
                </c:pt>
                <c:pt idx="51">
                  <c:v>27.025147111979354</c:v>
                </c:pt>
                <c:pt idx="52">
                  <c:v>1.0434548040839631</c:v>
                </c:pt>
                <c:pt idx="53">
                  <c:v>0.64895182219306746</c:v>
                </c:pt>
                <c:pt idx="54">
                  <c:v>0.40360010407677949</c:v>
                </c:pt>
                <c:pt idx="55">
                  <c:v>0.25100945623406501</c:v>
                </c:pt>
                <c:pt idx="56">
                  <c:v>0.15610934309108807</c:v>
                </c:pt>
                <c:pt idx="57">
                  <c:v>9.7088481708856658E-2</c:v>
                </c:pt>
                <c:pt idx="58">
                  <c:v>0.15785751176263874</c:v>
                </c:pt>
                <c:pt idx="59">
                  <c:v>0.63209266167408085</c:v>
                </c:pt>
                <c:pt idx="60">
                  <c:v>0.20287147638682088</c:v>
                </c:pt>
                <c:pt idx="61">
                  <c:v>0.12617107493007618</c:v>
                </c:pt>
                <c:pt idx="62">
                  <c:v>7.8469090049196263E-2</c:v>
                </c:pt>
                <c:pt idx="63">
                  <c:v>4.8801978556188924E-2</c:v>
                </c:pt>
                <c:pt idx="64">
                  <c:v>3.0351226317337974E-2</c:v>
                </c:pt>
                <c:pt idx="65">
                  <c:v>1.8876221133240192E-2</c:v>
                </c:pt>
                <c:pt idx="66">
                  <c:v>1.1739615412753229E-2</c:v>
                </c:pt>
                <c:pt idx="67">
                  <c:v>7.3011737395182975E-3</c:v>
                </c:pt>
                <c:pt idx="68">
                  <c:v>4.5407908266502216E-3</c:v>
                </c:pt>
                <c:pt idx="69">
                  <c:v>2.8240365271394378E-3</c:v>
                </c:pt>
                <c:pt idx="70">
                  <c:v>1.7563421463527586E-3</c:v>
                </c:pt>
                <c:pt idx="71">
                  <c:v>1.0923150977015328E-3</c:v>
                </c:pt>
                <c:pt idx="72">
                  <c:v>6.7933931617163623E-4</c:v>
                </c:pt>
                <c:pt idx="73">
                  <c:v>5.1295933247546853E-2</c:v>
                </c:pt>
                <c:pt idx="74">
                  <c:v>1.3681552594353295E-2</c:v>
                </c:pt>
                <c:pt idx="75">
                  <c:v>8.508915241739046E-3</c:v>
                </c:pt>
                <c:pt idx="76">
                  <c:v>5.2919168414395402E-3</c:v>
                </c:pt>
                <c:pt idx="77">
                  <c:v>1.5304538643807335E-2</c:v>
                </c:pt>
                <c:pt idx="78">
                  <c:v>0.57475537692039114</c:v>
                </c:pt>
                <c:pt idx="79">
                  <c:v>9.3195242299654674E-2</c:v>
                </c:pt>
                <c:pt idx="80">
                  <c:v>4.3777009898792081E-2</c:v>
                </c:pt>
                <c:pt idx="81">
                  <c:v>2.7226066939166696E-2</c:v>
                </c:pt>
                <c:pt idx="82">
                  <c:v>1.6932602813433464E-2</c:v>
                </c:pt>
                <c:pt idx="83">
                  <c:v>3.6122415874909399</c:v>
                </c:pt>
                <c:pt idx="84">
                  <c:v>4.1398432473601146</c:v>
                </c:pt>
                <c:pt idx="85">
                  <c:v>3.3164469341408704</c:v>
                </c:pt>
                <c:pt idx="86">
                  <c:v>0.6781053771638752</c:v>
                </c:pt>
                <c:pt idx="87">
                  <c:v>0.42173146208832385</c:v>
                </c:pt>
                <c:pt idx="88">
                  <c:v>0.26228582179812598</c:v>
                </c:pt>
                <c:pt idx="89">
                  <c:v>0.62918057658689219</c:v>
                </c:pt>
                <c:pt idx="90">
                  <c:v>0.2422948704470117</c:v>
                </c:pt>
                <c:pt idx="91">
                  <c:v>0.61199927197019521</c:v>
                </c:pt>
                <c:pt idx="92">
                  <c:v>0.23251943628859104</c:v>
                </c:pt>
                <c:pt idx="93">
                  <c:v>0.14460991629364747</c:v>
                </c:pt>
                <c:pt idx="94">
                  <c:v>8.9936687548566152E-2</c:v>
                </c:pt>
                <c:pt idx="95">
                  <c:v>5.5933977243881036E-2</c:v>
                </c:pt>
                <c:pt idx="96">
                  <c:v>3.4786802756433741E-2</c:v>
                </c:pt>
                <c:pt idx="97">
                  <c:v>2.1634822082090052E-2</c:v>
                </c:pt>
                <c:pt idx="98">
                  <c:v>0.10909672532697927</c:v>
                </c:pt>
                <c:pt idx="99">
                  <c:v>0.15705861514522887</c:v>
                </c:pt>
                <c:pt idx="100">
                  <c:v>5.8790595402350335E-2</c:v>
                </c:pt>
                <c:pt idx="101">
                  <c:v>3.6563408271107822E-2</c:v>
                </c:pt>
                <c:pt idx="102">
                  <c:v>2.2739739498305253E-2</c:v>
                </c:pt>
                <c:pt idx="103">
                  <c:v>1.4142438489778076E-2</c:v>
                </c:pt>
                <c:pt idx="104">
                  <c:v>0.19342479864014586</c:v>
                </c:pt>
                <c:pt idx="105">
                  <c:v>5.2928408360585912E-2</c:v>
                </c:pt>
                <c:pt idx="106">
                  <c:v>3.2917560891901503E-2</c:v>
                </c:pt>
                <c:pt idx="107">
                  <c:v>2.0472291698061675E-2</c:v>
                </c:pt>
                <c:pt idx="108">
                  <c:v>1.2732253423844644E-2</c:v>
                </c:pt>
                <c:pt idx="109">
                  <c:v>7.9185212696218088E-3</c:v>
                </c:pt>
                <c:pt idx="110">
                  <c:v>4.9247353952305327E-3</c:v>
                </c:pt>
                <c:pt idx="111">
                  <c:v>3.0628216919842701E-3</c:v>
                </c:pt>
                <c:pt idx="112">
                  <c:v>1.9048488830434418E-3</c:v>
                </c:pt>
                <c:pt idx="113">
                  <c:v>1.1846753197314395E-3</c:v>
                </c:pt>
                <c:pt idx="114">
                  <c:v>7.3678055286907022E-4</c:v>
                </c:pt>
                <c:pt idx="115">
                  <c:v>4.6604490234809965E-4</c:v>
                </c:pt>
                <c:pt idx="116">
                  <c:v>1.0591686565710863E-2</c:v>
                </c:pt>
                <c:pt idx="117">
                  <c:v>2.9867309382015151E-3</c:v>
                </c:pt>
                <c:pt idx="118">
                  <c:v>3.267532946678945E-2</c:v>
                </c:pt>
                <c:pt idx="119">
                  <c:v>9.7944579014752169E-3</c:v>
                </c:pt>
                <c:pt idx="120">
                  <c:v>0.70893445069633165</c:v>
                </c:pt>
                <c:pt idx="121">
                  <c:v>3.4836065594729501E-2</c:v>
                </c:pt>
                <c:pt idx="122">
                  <c:v>2.1665459929127731E-2</c:v>
                </c:pt>
                <c:pt idx="123">
                  <c:v>1.3474315940306895E-2</c:v>
                </c:pt>
                <c:pt idx="124">
                  <c:v>8.38002934870157E-3</c:v>
                </c:pt>
                <c:pt idx="125">
                  <c:v>1.0482082328404325</c:v>
                </c:pt>
                <c:pt idx="126">
                  <c:v>0.11315709513637216</c:v>
                </c:pt>
                <c:pt idx="127">
                  <c:v>5.1594058030443465E-2</c:v>
                </c:pt>
                <c:pt idx="128">
                  <c:v>3.2087693537033245E-2</c:v>
                </c:pt>
                <c:pt idx="129">
                  <c:v>1.9956175494453662E-2</c:v>
                </c:pt>
                <c:pt idx="130">
                  <c:v>1.241126726375045E-2</c:v>
                </c:pt>
                <c:pt idx="131">
                  <c:v>7.7188915849659917E-3</c:v>
                </c:pt>
                <c:pt idx="132">
                  <c:v>4.8005804753296745E-3</c:v>
                </c:pt>
                <c:pt idx="133">
                  <c:v>1.2147621672972244</c:v>
                </c:pt>
                <c:pt idx="134">
                  <c:v>3.9048995370693389E-2</c:v>
                </c:pt>
                <c:pt idx="135">
                  <c:v>2.4285591097418565E-2</c:v>
                </c:pt>
                <c:pt idx="136">
                  <c:v>3.5474148738037212E-2</c:v>
                </c:pt>
                <c:pt idx="137">
                  <c:v>1.5811601768027598E-2</c:v>
                </c:pt>
                <c:pt idx="138">
                  <c:v>9.8336485097317208E-3</c:v>
                </c:pt>
                <c:pt idx="139">
                  <c:v>6.115803093933574E-3</c:v>
                </c:pt>
                <c:pt idx="140">
                  <c:v>3.8035778324547716E-3</c:v>
                </c:pt>
                <c:pt idx="141">
                  <c:v>2.3655444927407278E-3</c:v>
                </c:pt>
                <c:pt idx="142">
                  <c:v>1.4711939635857487E-3</c:v>
                </c:pt>
                <c:pt idx="143">
                  <c:v>9.1497398807470725E-4</c:v>
                </c:pt>
                <c:pt idx="144">
                  <c:v>3.7019652269412204E-3</c:v>
                </c:pt>
                <c:pt idx="145">
                  <c:v>1.2795308298249968E-3</c:v>
                </c:pt>
                <c:pt idx="146">
                  <c:v>7.9577367444879515E-4</c:v>
                </c:pt>
                <c:pt idx="147">
                  <c:v>4.9491245242785269E-4</c:v>
                </c:pt>
                <c:pt idx="148">
                  <c:v>3.0779899289557709E-4</c:v>
                </c:pt>
                <c:pt idx="149">
                  <c:v>1.9142824061664228E-4</c:v>
                </c:pt>
                <c:pt idx="150">
                  <c:v>1.1905422743866793E-4</c:v>
                </c:pt>
                <c:pt idx="151">
                  <c:v>7.4008387085412622E-4</c:v>
                </c:pt>
                <c:pt idx="152">
                  <c:v>10.391892744983926</c:v>
                </c:pt>
                <c:pt idx="153">
                  <c:v>128.8641102429186</c:v>
                </c:pt>
                <c:pt idx="154">
                  <c:v>7.8085470785595072</c:v>
                </c:pt>
                <c:pt idx="155">
                  <c:v>2.9827333789144794</c:v>
                </c:pt>
                <c:pt idx="156">
                  <c:v>1.3303193498890085</c:v>
                </c:pt>
                <c:pt idx="157">
                  <c:v>58.316125316413313</c:v>
                </c:pt>
                <c:pt idx="158">
                  <c:v>4.6302451848674719</c:v>
                </c:pt>
                <c:pt idx="159">
                  <c:v>1.3977200766521218</c:v>
                </c:pt>
                <c:pt idx="160">
                  <c:v>2.1766526662278456</c:v>
                </c:pt>
                <c:pt idx="161">
                  <c:v>317.43206123732591</c:v>
                </c:pt>
                <c:pt idx="162">
                  <c:v>29.244410940598311</c:v>
                </c:pt>
                <c:pt idx="163">
                  <c:v>15.381023317071184</c:v>
                </c:pt>
                <c:pt idx="164">
                  <c:v>7.2926930077215175</c:v>
                </c:pt>
                <c:pt idx="165">
                  <c:v>2.7807966219953597</c:v>
                </c:pt>
                <c:pt idx="166">
                  <c:v>1.0410663472738033</c:v>
                </c:pt>
                <c:pt idx="167">
                  <c:v>0.64746637846027499</c:v>
                </c:pt>
                <c:pt idx="168">
                  <c:v>1.1391069083410785</c:v>
                </c:pt>
                <c:pt idx="169">
                  <c:v>0.47353192753029283</c:v>
                </c:pt>
                <c:pt idx="170">
                  <c:v>0.29450188550059109</c:v>
                </c:pt>
                <c:pt idx="171">
                  <c:v>0.18315842189512277</c:v>
                </c:pt>
                <c:pt idx="172">
                  <c:v>0.11391101097396684</c:v>
                </c:pt>
                <c:pt idx="173">
                  <c:v>7.0844235754232154E-2</c:v>
                </c:pt>
                <c:pt idx="174">
                  <c:v>4.4059882329972946E-2</c:v>
                </c:pt>
                <c:pt idx="175">
                  <c:v>2.7401992699386143E-2</c:v>
                </c:pt>
                <c:pt idx="176">
                  <c:v>1.7042015643024287E-2</c:v>
                </c:pt>
                <c:pt idx="177">
                  <c:v>1.0598875065884921E-2</c:v>
                </c:pt>
                <c:pt idx="178">
                  <c:v>6.5917174948856225E-3</c:v>
                </c:pt>
                <c:pt idx="179">
                  <c:v>4.0995614404624884E-3</c:v>
                </c:pt>
                <c:pt idx="180">
                  <c:v>2.5496244366004076E-3</c:v>
                </c:pt>
                <c:pt idx="181">
                  <c:v>1.5856780931612622E-3</c:v>
                </c:pt>
                <c:pt idx="182">
                  <c:v>9.8617466127054313E-4</c:v>
                </c:pt>
                <c:pt idx="183">
                  <c:v>6.1332780387549448E-4</c:v>
                </c:pt>
                <c:pt idx="184">
                  <c:v>2.9705292556628096E-2</c:v>
                </c:pt>
                <c:pt idx="185">
                  <c:v>8.0212107562592228E-3</c:v>
                </c:pt>
                <c:pt idx="186">
                  <c:v>4.9886006716302368E-3</c:v>
                </c:pt>
                <c:pt idx="187">
                  <c:v>3.1025411770374237E-3</c:v>
                </c:pt>
                <c:pt idx="188">
                  <c:v>0.5015534148305254</c:v>
                </c:pt>
                <c:pt idx="189">
                  <c:v>2.9321217545992564E-2</c:v>
                </c:pt>
                <c:pt idx="190">
                  <c:v>1.8235631750333249E-2</c:v>
                </c:pt>
                <c:pt idx="191">
                  <c:v>1.1341216128291738E-2</c:v>
                </c:pt>
                <c:pt idx="192">
                  <c:v>7.0533988089704659E-3</c:v>
                </c:pt>
                <c:pt idx="193">
                  <c:v>0.2020484861049274</c:v>
                </c:pt>
                <c:pt idx="194">
                  <c:v>9.8439428041766103E-3</c:v>
                </c:pt>
                <c:pt idx="195">
                  <c:v>0.86028332800740837</c:v>
                </c:pt>
                <c:pt idx="196">
                  <c:v>4.6488864477403954E-2</c:v>
                </c:pt>
                <c:pt idx="197">
                  <c:v>4.0988429072511741</c:v>
                </c:pt>
                <c:pt idx="198">
                  <c:v>0.17341643816475399</c:v>
                </c:pt>
                <c:pt idx="199">
                  <c:v>0.77742829224288501</c:v>
                </c:pt>
                <c:pt idx="200">
                  <c:v>0.10108083513574104</c:v>
                </c:pt>
                <c:pt idx="201">
                  <c:v>6.2864813975074665E-2</c:v>
                </c:pt>
                <c:pt idx="202">
                  <c:v>3.9097271315711196E-2</c:v>
                </c:pt>
                <c:pt idx="203">
                  <c:v>2.4315615169726173E-2</c:v>
                </c:pt>
                <c:pt idx="204">
                  <c:v>4.0572170886100253E-2</c:v>
                </c:pt>
                <c:pt idx="205">
                  <c:v>6.9735546885114621</c:v>
                </c:pt>
                <c:pt idx="206">
                  <c:v>9.9428780797701997</c:v>
                </c:pt>
                <c:pt idx="207">
                  <c:v>4.3927589281663399</c:v>
                </c:pt>
                <c:pt idx="208">
                  <c:v>0.94955268187470721</c:v>
                </c:pt>
                <c:pt idx="209">
                  <c:v>0.59055163746346695</c:v>
                </c:pt>
                <c:pt idx="210">
                  <c:v>0.36727950240974833</c:v>
                </c:pt>
                <c:pt idx="211">
                  <c:v>0.22842072451064269</c:v>
                </c:pt>
                <c:pt idx="212">
                  <c:v>2.2552120130171507</c:v>
                </c:pt>
                <c:pt idx="213">
                  <c:v>202.78340002254498</c:v>
                </c:pt>
                <c:pt idx="214">
                  <c:v>16.229105270110992</c:v>
                </c:pt>
                <c:pt idx="215">
                  <c:v>7.7817896742968102</c:v>
                </c:pt>
                <c:pt idx="216">
                  <c:v>3.0425208591198776</c:v>
                </c:pt>
                <c:pt idx="217">
                  <c:v>1.0811397215454481</c:v>
                </c:pt>
                <c:pt idx="218">
                  <c:v>0.67238905757701206</c:v>
                </c:pt>
                <c:pt idx="219">
                  <c:v>0.41817633349280359</c:v>
                </c:pt>
                <c:pt idx="220">
                  <c:v>0.26007479438116077</c:v>
                </c:pt>
                <c:pt idx="221">
                  <c:v>0.16174731388419666</c:v>
                </c:pt>
                <c:pt idx="222">
                  <c:v>0.1005948831412322</c:v>
                </c:pt>
                <c:pt idx="223">
                  <c:v>12.529674783841465</c:v>
                </c:pt>
                <c:pt idx="224">
                  <c:v>6.8397127180355284</c:v>
                </c:pt>
                <c:pt idx="225">
                  <c:v>14.382839765767748</c:v>
                </c:pt>
                <c:pt idx="226">
                  <c:v>115.69384440073155</c:v>
                </c:pt>
                <c:pt idx="227">
                  <c:v>7.8224229383777724</c:v>
                </c:pt>
                <c:pt idx="228">
                  <c:v>7.21982606678917</c:v>
                </c:pt>
                <c:pt idx="229">
                  <c:v>1.4722992488983835</c:v>
                </c:pt>
                <c:pt idx="230">
                  <c:v>1.7652897011395094</c:v>
                </c:pt>
                <c:pt idx="231">
                  <c:v>243.71745274101468</c:v>
                </c:pt>
                <c:pt idx="232">
                  <c:v>16.155375189860816</c:v>
                </c:pt>
                <c:pt idx="233">
                  <c:v>7.7320741232289638</c:v>
                </c:pt>
                <c:pt idx="234">
                  <c:v>3.0150254011602104</c:v>
                </c:pt>
                <c:pt idx="235">
                  <c:v>1.0773484461044891</c:v>
                </c:pt>
                <c:pt idx="236">
                  <c:v>0.67003116426317388</c:v>
                </c:pt>
                <c:pt idx="237">
                  <c:v>0.4167098979974046</c:v>
                </c:pt>
                <c:pt idx="238">
                  <c:v>0.25916277980885388</c:v>
                </c:pt>
                <c:pt idx="239">
                  <c:v>0.16118010817845041</c:v>
                </c:pt>
                <c:pt idx="240">
                  <c:v>0.10024212308410099</c:v>
                </c:pt>
                <c:pt idx="241">
                  <c:v>6.2343197023313049E-2</c:v>
                </c:pt>
                <c:pt idx="242">
                  <c:v>410.89615486524292</c:v>
                </c:pt>
                <c:pt idx="243">
                  <c:v>256.15919858230058</c:v>
                </c:pt>
                <c:pt idx="244">
                  <c:v>36.459749310587917</c:v>
                </c:pt>
                <c:pt idx="245">
                  <c:v>28.517590744730992</c:v>
                </c:pt>
                <c:pt idx="246">
                  <c:v>10.965174964251869</c:v>
                </c:pt>
                <c:pt idx="247">
                  <c:v>4.7883776632691122</c:v>
                </c:pt>
                <c:pt idx="248">
                  <c:v>1.4799023583238098</c:v>
                </c:pt>
                <c:pt idx="249">
                  <c:v>1.3619085098068493</c:v>
                </c:pt>
                <c:pt idx="250">
                  <c:v>184.07993383833752</c:v>
                </c:pt>
                <c:pt idx="251">
                  <c:v>42.101263406187158</c:v>
                </c:pt>
                <c:pt idx="252">
                  <c:v>110.2880245600618</c:v>
                </c:pt>
                <c:pt idx="253">
                  <c:v>17.873040709384245</c:v>
                </c:pt>
                <c:pt idx="254">
                  <c:v>8.7261697260524453</c:v>
                </c:pt>
                <c:pt idx="255">
                  <c:v>3.5542548160445713</c:v>
                </c:pt>
                <c:pt idx="256">
                  <c:v>1.1579397778122977</c:v>
                </c:pt>
                <c:pt idx="257">
                  <c:v>0.72015302038961648</c:v>
                </c:pt>
                <c:pt idx="258">
                  <c:v>0.44788199068186979</c:v>
                </c:pt>
                <c:pt idx="259">
                  <c:v>0.27854951919610943</c:v>
                </c:pt>
                <c:pt idx="260">
                  <c:v>0.17323722824009619</c:v>
                </c:pt>
                <c:pt idx="261">
                  <c:v>0.10774076126544012</c:v>
                </c:pt>
                <c:pt idx="262">
                  <c:v>6.7006796148738113E-2</c:v>
                </c:pt>
                <c:pt idx="263">
                  <c:v>4.1673278315314609E-2</c:v>
                </c:pt>
                <c:pt idx="264">
                  <c:v>2.5917701268550711E-2</c:v>
                </c:pt>
                <c:pt idx="265">
                  <c:v>1.6118895997653791E-2</c:v>
                </c:pt>
                <c:pt idx="266">
                  <c:v>5.1680380630746345</c:v>
                </c:pt>
                <c:pt idx="267">
                  <c:v>0.11755712204215332</c:v>
                </c:pt>
                <c:pt idx="268">
                  <c:v>1.9118812686786566</c:v>
                </c:pt>
                <c:pt idx="269">
                  <c:v>0.11489788837433464</c:v>
                </c:pt>
                <c:pt idx="270">
                  <c:v>7.1458000609924438E-2</c:v>
                </c:pt>
                <c:pt idx="271">
                  <c:v>4.4441598739672988E-2</c:v>
                </c:pt>
                <c:pt idx="272">
                  <c:v>30.165673240451106</c:v>
                </c:pt>
                <c:pt idx="273">
                  <c:v>0.57914775909659377</c:v>
                </c:pt>
                <c:pt idx="274">
                  <c:v>14.963788818517074</c:v>
                </c:pt>
                <c:pt idx="275">
                  <c:v>0.64786381893452849</c:v>
                </c:pt>
                <c:pt idx="276">
                  <c:v>0.40292344640611166</c:v>
                </c:pt>
                <c:pt idx="277">
                  <c:v>0.25058862513849411</c:v>
                </c:pt>
                <c:pt idx="278">
                  <c:v>0.15584761723076607</c:v>
                </c:pt>
                <c:pt idx="279">
                  <c:v>9.6925707553899398E-2</c:v>
                </c:pt>
                <c:pt idx="280">
                  <c:v>6.0280631502458638E-2</c:v>
                </c:pt>
                <c:pt idx="281">
                  <c:v>3.7490100676484513E-2</c:v>
                </c:pt>
                <c:pt idx="282">
                  <c:v>2.3316073732167666E-2</c:v>
                </c:pt>
                <c:pt idx="283">
                  <c:v>1.4500875817196031E-2</c:v>
                </c:pt>
                <c:pt idx="284">
                  <c:v>9.018473773980103E-3</c:v>
                </c:pt>
                <c:pt idx="285">
                  <c:v>5.6088246142703578E-3</c:v>
                </c:pt>
                <c:pt idx="286">
                  <c:v>3.4882746617736484E-3</c:v>
                </c:pt>
                <c:pt idx="287">
                  <c:v>0.68749818113243655</c:v>
                </c:pt>
                <c:pt idx="288">
                  <c:v>8.2354054945371676E-3</c:v>
                </c:pt>
                <c:pt idx="289">
                  <c:v>5.1218139791598099E-3</c:v>
                </c:pt>
                <c:pt idx="290">
                  <c:v>3.185390015648657E-3</c:v>
                </c:pt>
                <c:pt idx="291">
                  <c:v>2.0284282233565792E-2</c:v>
                </c:pt>
                <c:pt idx="292">
                  <c:v>1.2320837824591445E-3</c:v>
                </c:pt>
                <c:pt idx="293">
                  <c:v>7.6626511526133446E-4</c:v>
                </c:pt>
                <c:pt idx="294">
                  <c:v>4.7656030801292897E-4</c:v>
                </c:pt>
                <c:pt idx="295">
                  <c:v>2.9638531449513087E-4</c:v>
                </c:pt>
                <c:pt idx="296">
                  <c:v>5.6172942256318121</c:v>
                </c:pt>
                <c:pt idx="297">
                  <c:v>1.2457412396874331E-2</c:v>
                </c:pt>
                <c:pt idx="298">
                  <c:v>7.7475904496497969E-3</c:v>
                </c:pt>
                <c:pt idx="299">
                  <c:v>4.8184290495645503E-3</c:v>
                </c:pt>
                <c:pt idx="300">
                  <c:v>2.9967069963974255E-3</c:v>
                </c:pt>
                <c:pt idx="301">
                  <c:v>1.8637304253901782E-3</c:v>
                </c:pt>
                <c:pt idx="302">
                  <c:v>1.1591026759375537E-3</c:v>
                </c:pt>
                <c:pt idx="303">
                  <c:v>7.2087625713591647E-4</c:v>
                </c:pt>
                <c:pt idx="304">
                  <c:v>4.4833179052231211E-4</c:v>
                </c:pt>
                <c:pt idx="305">
                  <c:v>2.7882926147621099E-4</c:v>
                </c:pt>
                <c:pt idx="306">
                  <c:v>1.734112072775259E-4</c:v>
                </c:pt>
                <c:pt idx="307">
                  <c:v>1.0784896337723401E-4</c:v>
                </c:pt>
                <c:pt idx="308">
                  <c:v>6.7074089870842093E-5</c:v>
                </c:pt>
                <c:pt idx="309">
                  <c:v>4.1715130040382674E-5</c:v>
                </c:pt>
                <c:pt idx="310">
                  <c:v>2.5943729950519919E-5</c:v>
                </c:pt>
                <c:pt idx="311">
                  <c:v>1.6135083915450639E-5</c:v>
                </c:pt>
                <c:pt idx="312">
                  <c:v>1.003483051416112E-5</c:v>
                </c:pt>
                <c:pt idx="313">
                  <c:v>6.2409234420846499E-6</c:v>
                </c:pt>
                <c:pt idx="314">
                  <c:v>3.8813934480504685E-6</c:v>
                </c:pt>
                <c:pt idx="315">
                  <c:v>2.4139400584502075E-6</c:v>
                </c:pt>
                <c:pt idx="316">
                  <c:v>2.795029034472063</c:v>
                </c:pt>
                <c:pt idx="317">
                  <c:v>1.0028427356705704E-3</c:v>
                </c:pt>
                <c:pt idx="318">
                  <c:v>6.2369411510623687E-4</c:v>
                </c:pt>
                <c:pt idx="319">
                  <c:v>3.8789167571527699E-4</c:v>
                </c:pt>
                <c:pt idx="320">
                  <c:v>2.4123997396316186E-4</c:v>
                </c:pt>
                <c:pt idx="321">
                  <c:v>1.5003344665861083E-4</c:v>
                </c:pt>
                <c:pt idx="322">
                  <c:v>9.3309722872460198E-5</c:v>
                </c:pt>
                <c:pt idx="323">
                  <c:v>5.8031756094671255E-5</c:v>
                </c:pt>
                <c:pt idx="324">
                  <c:v>3.6091466266966637E-5</c:v>
                </c:pt>
                <c:pt idx="325">
                  <c:v>4.0603878304489989</c:v>
                </c:pt>
                <c:pt idx="326">
                  <c:v>7.8036152440080263E-3</c:v>
                </c:pt>
                <c:pt idx="327">
                  <c:v>4.8532723338586634E-3</c:v>
                </c:pt>
                <c:pt idx="328">
                  <c:v>3.0183769458244298E-3</c:v>
                </c:pt>
                <c:pt idx="329">
                  <c:v>1.8772075334665913E-3</c:v>
                </c:pt>
                <c:pt idx="330">
                  <c:v>1.1674844417886967E-3</c:v>
                </c:pt>
                <c:pt idx="331">
                  <c:v>7.2608909644721292E-4</c:v>
                </c:pt>
                <c:pt idx="332">
                  <c:v>4.5157379157173582E-4</c:v>
                </c:pt>
                <c:pt idx="333">
                  <c:v>2.808455466860159E-4</c:v>
                </c:pt>
                <c:pt idx="334">
                  <c:v>1.7466518776220339E-4</c:v>
                </c:pt>
                <c:pt idx="335">
                  <c:v>1.0862884662406093E-4</c:v>
                </c:pt>
                <c:pt idx="336">
                  <c:v>6.75591196509007E-5</c:v>
                </c:pt>
                <c:pt idx="337">
                  <c:v>4.2016782740964552E-5</c:v>
                </c:pt>
                <c:pt idx="338">
                  <c:v>2.6131335651261252E-5</c:v>
                </c:pt>
                <c:pt idx="339">
                  <c:v>1.625176080540638E-5</c:v>
                </c:pt>
                <c:pt idx="340">
                  <c:v>1.306469248235792E-2</c:v>
                </c:pt>
                <c:pt idx="341">
                  <c:v>6.2860531446315979E-6</c:v>
                </c:pt>
                <c:pt idx="342">
                  <c:v>3.9094607899116035E-6</c:v>
                </c:pt>
                <c:pt idx="343">
                  <c:v>2.4313958721314582E-6</c:v>
                </c:pt>
                <c:pt idx="344">
                  <c:v>1.5121486580126424E-6</c:v>
                </c:pt>
                <c:pt idx="345">
                  <c:v>9.4044478323677171E-7</c:v>
                </c:pt>
                <c:pt idx="346">
                  <c:v>5.0255237370088344E-7</c:v>
                </c:pt>
                <c:pt idx="347">
                  <c:v>3.1255045966935556E-7</c:v>
                </c:pt>
                <c:pt idx="348">
                  <c:v>0.54879756668622048</c:v>
                </c:pt>
                <c:pt idx="349">
                  <c:v>5.9586564174255885E-5</c:v>
                </c:pt>
                <c:pt idx="350">
                  <c:v>3.7058442059744282E-5</c:v>
                </c:pt>
                <c:pt idx="351">
                  <c:v>2.3047613953361239E-5</c:v>
                </c:pt>
                <c:pt idx="352">
                  <c:v>1.4333913662285089E-5</c:v>
                </c:pt>
                <c:pt idx="353">
                  <c:v>8.9146356448702775E-6</c:v>
                </c:pt>
                <c:pt idx="354">
                  <c:v>5.5442449670875582E-6</c:v>
                </c:pt>
                <c:pt idx="355">
                  <c:v>0.57731835326177561</c:v>
                </c:pt>
                <c:pt idx="356">
                  <c:v>15.655821984709023</c:v>
                </c:pt>
                <c:pt idx="357">
                  <c:v>4.4355859426372546E-2</c:v>
                </c:pt>
                <c:pt idx="358">
                  <c:v>9.1465894658479402E-2</c:v>
                </c:pt>
                <c:pt idx="359">
                  <c:v>1.7156497253960994E-2</c:v>
                </c:pt>
                <c:pt idx="360">
                  <c:v>1.0670074172673493E-2</c:v>
                </c:pt>
                <c:pt idx="361">
                  <c:v>6.6359980807894001E-3</c:v>
                </c:pt>
                <c:pt idx="362">
                  <c:v>4.1271006944843857E-3</c:v>
                </c:pt>
                <c:pt idx="363">
                  <c:v>2.566751818648389E-3</c:v>
                </c:pt>
                <c:pt idx="364">
                  <c:v>1.596330059826162E-3</c:v>
                </c:pt>
                <c:pt idx="365">
                  <c:v>9.9279939781885744E-4</c:v>
                </c:pt>
                <c:pt idx="366">
                  <c:v>6.1744790072851535E-4</c:v>
                </c:pt>
                <c:pt idx="367">
                  <c:v>3.8400699169603377E-4</c:v>
                </c:pt>
                <c:pt idx="368">
                  <c:v>2.3882398741246073E-4</c:v>
                </c:pt>
                <c:pt idx="369">
                  <c:v>1.4853088146044821E-4</c:v>
                </c:pt>
                <c:pt idx="370">
                  <c:v>9.2375238293449421E-5</c:v>
                </c:pt>
                <c:pt idx="371">
                  <c:v>6.6105493258932543E-4</c:v>
                </c:pt>
                <c:pt idx="372">
                  <c:v>9.714216603217066</c:v>
                </c:pt>
                <c:pt idx="373">
                  <c:v>4.3436908093029331E-2</c:v>
                </c:pt>
                <c:pt idx="374">
                  <c:v>2.7014548734720114E-2</c:v>
                </c:pt>
                <c:pt idx="375">
                  <c:v>1.6801054112267486E-2</c:v>
                </c:pt>
                <c:pt idx="376">
                  <c:v>1.044901479033585E-2</c:v>
                </c:pt>
                <c:pt idx="377">
                  <c:v>6.4985154716534627E-3</c:v>
                </c:pt>
                <c:pt idx="378">
                  <c:v>5.648589404585258</c:v>
                </c:pt>
                <c:pt idx="379">
                  <c:v>38.803882600895541</c:v>
                </c:pt>
                <c:pt idx="380">
                  <c:v>465.1886348340521</c:v>
                </c:pt>
                <c:pt idx="381">
                  <c:v>58.846532142527245</c:v>
                </c:pt>
                <c:pt idx="382">
                  <c:v>28.770901933169661</c:v>
                </c:pt>
                <c:pt idx="383">
                  <c:v>15.101769683727245</c:v>
                </c:pt>
                <c:pt idx="384">
                  <c:v>7.1330798063371272</c:v>
                </c:pt>
                <c:pt idx="385">
                  <c:v>2.6937786906695198</c:v>
                </c:pt>
                <c:pt idx="386">
                  <c:v>1.0280927519505842</c:v>
                </c:pt>
                <c:pt idx="387">
                  <c:v>0.63939776035391116</c:v>
                </c:pt>
                <c:pt idx="388">
                  <c:v>7.144082128653749</c:v>
                </c:pt>
                <c:pt idx="389">
                  <c:v>8.9819445711894605</c:v>
                </c:pt>
                <c:pt idx="390">
                  <c:v>0.85223597971243292</c:v>
                </c:pt>
                <c:pt idx="391">
                  <c:v>0.53002783619210014</c:v>
                </c:pt>
                <c:pt idx="392">
                  <c:v>0.32963816809667679</c:v>
                </c:pt>
                <c:pt idx="393">
                  <c:v>0.20501059462610874</c:v>
                </c:pt>
                <c:pt idx="394">
                  <c:v>0.39684049892930956</c:v>
                </c:pt>
                <c:pt idx="395">
                  <c:v>0.17598474846030565</c:v>
                </c:pt>
                <c:pt idx="396">
                  <c:v>0.10509371322931402</c:v>
                </c:pt>
                <c:pt idx="397">
                  <c:v>1.0493594382563045</c:v>
                </c:pt>
                <c:pt idx="398">
                  <c:v>2.8838672484734826</c:v>
                </c:pt>
                <c:pt idx="399">
                  <c:v>0.54465645844764943</c:v>
                </c:pt>
                <c:pt idx="400">
                  <c:v>0.33873609072040178</c:v>
                </c:pt>
                <c:pt idx="401">
                  <c:v>0.21066883055710461</c:v>
                </c:pt>
                <c:pt idx="402">
                  <c:v>0.13102045333849921</c:v>
                </c:pt>
                <c:pt idx="403">
                  <c:v>8.1485045260991762E-2</c:v>
                </c:pt>
                <c:pt idx="404">
                  <c:v>5.0677679949950503E-2</c:v>
                </c:pt>
                <c:pt idx="405">
                  <c:v>3.1517774051468259E-2</c:v>
                </c:pt>
                <c:pt idx="406">
                  <c:v>1.9601727666705777E-2</c:v>
                </c:pt>
                <c:pt idx="407">
                  <c:v>1.2190826893176519E-2</c:v>
                </c:pt>
                <c:pt idx="408">
                  <c:v>7.5817939554290144E-3</c:v>
                </c:pt>
                <c:pt idx="409">
                  <c:v>4.7153158753123507E-3</c:v>
                </c:pt>
                <c:pt idx="410">
                  <c:v>0.18655239246983563</c:v>
                </c:pt>
                <c:pt idx="411">
                  <c:v>3.3658419855071481E-2</c:v>
                </c:pt>
                <c:pt idx="412">
                  <c:v>0.18339618837745861</c:v>
                </c:pt>
                <c:pt idx="413">
                  <c:v>6.0000865838946177E-2</c:v>
                </c:pt>
                <c:pt idx="414">
                  <c:v>2.1791598758360822</c:v>
                </c:pt>
                <c:pt idx="415">
                  <c:v>0.25312938427383597</c:v>
                </c:pt>
                <c:pt idx="416">
                  <c:v>0.12502901402453068</c:v>
                </c:pt>
                <c:pt idx="417">
                  <c:v>1.9760401579395923</c:v>
                </c:pt>
                <c:pt idx="418">
                  <c:v>2.3908267570857484</c:v>
                </c:pt>
                <c:pt idx="419">
                  <c:v>0.72557954973773031</c:v>
                </c:pt>
                <c:pt idx="420">
                  <c:v>0.36330503698771982</c:v>
                </c:pt>
                <c:pt idx="421">
                  <c:v>0.22594890055835096</c:v>
                </c:pt>
                <c:pt idx="422">
                  <c:v>0.14052352834638307</c:v>
                </c:pt>
                <c:pt idx="423">
                  <c:v>8.7395256051786135E-2</c:v>
                </c:pt>
                <c:pt idx="424">
                  <c:v>5.4353394554185912E-2</c:v>
                </c:pt>
                <c:pt idx="425">
                  <c:v>3.3803797059790641E-2</c:v>
                </c:pt>
                <c:pt idx="426">
                  <c:v>2.1023465140163778E-2</c:v>
                </c:pt>
                <c:pt idx="427">
                  <c:v>1.3075042597076401E-2</c:v>
                </c:pt>
                <c:pt idx="428">
                  <c:v>8.1317108181543623E-3</c:v>
                </c:pt>
                <c:pt idx="429">
                  <c:v>5.0573235489782976E-3</c:v>
                </c:pt>
                <c:pt idx="430">
                  <c:v>3.1452817311149084E-3</c:v>
                </c:pt>
                <c:pt idx="431">
                  <c:v>1.9561329371706542E-3</c:v>
                </c:pt>
                <c:pt idx="432">
                  <c:v>4.32768164504874E-2</c:v>
                </c:pt>
                <c:pt idx="433">
                  <c:v>1.2205055287741174E-2</c:v>
                </c:pt>
                <c:pt idx="434">
                  <c:v>7.5906429659884376E-3</c:v>
                </c:pt>
                <c:pt idx="435">
                  <c:v>4.720819306323132E-3</c:v>
                </c:pt>
                <c:pt idx="436">
                  <c:v>2.9360009452178404E-3</c:v>
                </c:pt>
                <c:pt idx="437">
                  <c:v>2.2617154717728273E-2</c:v>
                </c:pt>
                <c:pt idx="438">
                  <c:v>7.0605519388386908E-3</c:v>
                </c:pt>
                <c:pt idx="439">
                  <c:v>4.3911418381178619E-3</c:v>
                </c:pt>
                <c:pt idx="440">
                  <c:v>2.7309659088267518E-3</c:v>
                </c:pt>
                <c:pt idx="441">
                  <c:v>1.6984590956348414E-3</c:v>
                </c:pt>
                <c:pt idx="442">
                  <c:v>1.0563161151960385E-3</c:v>
                </c:pt>
                <c:pt idx="443">
                  <c:v>6.5695060781301531E-4</c:v>
                </c:pt>
                <c:pt idx="444">
                  <c:v>4.0857475796986822E-4</c:v>
                </c:pt>
                <c:pt idx="445">
                  <c:v>2.5410332354491025E-4</c:v>
                </c:pt>
                <c:pt idx="446">
                  <c:v>1.5803350005614173E-4</c:v>
                </c:pt>
                <c:pt idx="447">
                  <c:v>9.8285165229570367E-5</c:v>
                </c:pt>
                <c:pt idx="448">
                  <c:v>6.1126113771904303E-5</c:v>
                </c:pt>
                <c:pt idx="449">
                  <c:v>3.8015928203696672E-5</c:v>
                </c:pt>
                <c:pt idx="450">
                  <c:v>1.0660734023986473</c:v>
                </c:pt>
                <c:pt idx="451">
                  <c:v>14.104043385971366</c:v>
                </c:pt>
                <c:pt idx="452">
                  <c:v>0.27099312333743192</c:v>
                </c:pt>
                <c:pt idx="453">
                  <c:v>0.16853770810514804</c:v>
                </c:pt>
                <c:pt idx="454">
                  <c:v>0.1048180068317348</c:v>
                </c:pt>
                <c:pt idx="455">
                  <c:v>6.5189058755463006E-2</c:v>
                </c:pt>
                <c:pt idx="456">
                  <c:v>4.0542779908467129E-2</c:v>
                </c:pt>
                <c:pt idx="457">
                  <c:v>2.5214614754176926E-2</c:v>
                </c:pt>
                <c:pt idx="458">
                  <c:v>1.5681628113240864E-2</c:v>
                </c:pt>
                <c:pt idx="459">
                  <c:v>9.752814495857005E-3</c:v>
                </c:pt>
                <c:pt idx="460">
                  <c:v>1.0728745852645558E-2</c:v>
                </c:pt>
                <c:pt idx="461">
                  <c:v>5.2693996145531273E-3</c:v>
                </c:pt>
                <c:pt idx="462">
                  <c:v>7.5164668563335217</c:v>
                </c:pt>
                <c:pt idx="463">
                  <c:v>0.27565086489561808</c:v>
                </c:pt>
                <c:pt idx="464">
                  <c:v>0.17143447934972772</c:v>
                </c:pt>
                <c:pt idx="465">
                  <c:v>0.67752366179596146</c:v>
                </c:pt>
                <c:pt idx="466">
                  <c:v>0.22838903834884108</c:v>
                </c:pt>
                <c:pt idx="467">
                  <c:v>0.1420411138319671</c:v>
                </c:pt>
                <c:pt idx="468">
                  <c:v>8.8339082140227246E-2</c:v>
                </c:pt>
                <c:pt idx="469">
                  <c:v>0.2429585918465986</c:v>
                </c:pt>
                <c:pt idx="470">
                  <c:v>9.0675993283412665E-2</c:v>
                </c:pt>
                <c:pt idx="471">
                  <c:v>5.6393770808402043E-2</c:v>
                </c:pt>
                <c:pt idx="472">
                  <c:v>8.264914944546646E-2</c:v>
                </c:pt>
                <c:pt idx="473">
                  <c:v>6.0218773438529452E-2</c:v>
                </c:pt>
                <c:pt idx="474">
                  <c:v>3.0406938844423657E-2</c:v>
                </c:pt>
                <c:pt idx="475">
                  <c:v>1.8910870210353738E-2</c:v>
                </c:pt>
                <c:pt idx="476">
                  <c:v>1.1761164579657432E-2</c:v>
                </c:pt>
                <c:pt idx="477">
                  <c:v>0.15922162356468905</c:v>
                </c:pt>
                <c:pt idx="478">
                  <c:v>4.6474958290293557E-2</c:v>
                </c:pt>
                <c:pt idx="479">
                  <c:v>2.8903991577584467E-2</c:v>
                </c:pt>
                <c:pt idx="480">
                  <c:v>1.7976148012844174E-2</c:v>
                </c:pt>
                <c:pt idx="481">
                  <c:v>1.1179836408140948E-2</c:v>
                </c:pt>
                <c:pt idx="482">
                  <c:v>6.9530325419822209E-3</c:v>
                </c:pt>
                <c:pt idx="483">
                  <c:v>4.3242727142822962E-3</c:v>
                </c:pt>
                <c:pt idx="484">
                  <c:v>2.6893782525222419E-3</c:v>
                </c:pt>
                <c:pt idx="485">
                  <c:v>1.6725946449332534E-3</c:v>
                </c:pt>
                <c:pt idx="486">
                  <c:v>1.0402303371181358E-3</c:v>
                </c:pt>
                <c:pt idx="487">
                  <c:v>6.469464418882529E-4</c:v>
                </c:pt>
                <c:pt idx="488">
                  <c:v>4.0235290563761002E-4</c:v>
                </c:pt>
                <c:pt idx="489">
                  <c:v>2.5023379091864513E-4</c:v>
                </c:pt>
                <c:pt idx="490">
                  <c:v>1.5562693655284324E-4</c:v>
                </c:pt>
                <c:pt idx="491">
                  <c:v>9.6788460470939423E-5</c:v>
                </c:pt>
                <c:pt idx="492">
                  <c:v>6.0195273953450327E-5</c:v>
                </c:pt>
                <c:pt idx="493">
                  <c:v>3.7437014585213531E-5</c:v>
                </c:pt>
                <c:pt idx="494">
                  <c:v>2.3283058104151262E-5</c:v>
                </c:pt>
                <c:pt idx="495">
                  <c:v>1.4480342534989471E-5</c:v>
                </c:pt>
                <c:pt idx="496">
                  <c:v>9.0057035889645095E-6</c:v>
                </c:pt>
                <c:pt idx="497">
                  <c:v>5.6008825023521729E-6</c:v>
                </c:pt>
                <c:pt idx="498">
                  <c:v>3.483335254737343E-6</c:v>
                </c:pt>
                <c:pt idx="499">
                  <c:v>2.166377261404851E-6</c:v>
                </c:pt>
                <c:pt idx="500">
                  <c:v>1.34732665549468E-6</c:v>
                </c:pt>
                <c:pt idx="501">
                  <c:v>8.3793767085115431E-7</c:v>
                </c:pt>
                <c:pt idx="502">
                  <c:v>4.4777489652321105E-7</c:v>
                </c:pt>
                <c:pt idx="503">
                  <c:v>2.7848291453902569E-7</c:v>
                </c:pt>
                <c:pt idx="504">
                  <c:v>1.7319580506257897E-7</c:v>
                </c:pt>
                <c:pt idx="505">
                  <c:v>1.0771499910839635E-7</c:v>
                </c:pt>
                <c:pt idx="506">
                  <c:v>6.699077398976069E-8</c:v>
                </c:pt>
                <c:pt idx="507">
                  <c:v>4.1663313715771498E-8</c:v>
                </c:pt>
                <c:pt idx="508">
                  <c:v>2.5911504023585624E-8</c:v>
                </c:pt>
                <c:pt idx="513">
                  <c:v>2.3767085599185355E-6</c:v>
                </c:pt>
                <c:pt idx="514">
                  <c:v>5.2982331152172016E-7</c:v>
                </c:pt>
                <c:pt idx="515">
                  <c:v>3.2951096885718073E-7</c:v>
                </c:pt>
                <c:pt idx="516">
                  <c:v>1.3654343805263915E-4</c:v>
                </c:pt>
                <c:pt idx="517">
                  <c:v>9.9510003062884306E-4</c:v>
                </c:pt>
                <c:pt idx="518">
                  <c:v>4.0790930765167359E-4</c:v>
                </c:pt>
                <c:pt idx="519">
                  <c:v>2.1794976104397968E-4</c:v>
                </c:pt>
                <c:pt idx="520">
                  <c:v>3.0214103870734514E-3</c:v>
                </c:pt>
                <c:pt idx="521">
                  <c:v>4.4792750671461381E-3</c:v>
                </c:pt>
                <c:pt idx="522">
                  <c:v>0.11273269106747288</c:v>
                </c:pt>
                <c:pt idx="523">
                  <c:v>3.8503254605649656E-2</c:v>
                </c:pt>
                <c:pt idx="524">
                  <c:v>1.4723874012173743E-2</c:v>
                </c:pt>
                <c:pt idx="525">
                  <c:v>2.0899546737364799E-2</c:v>
                </c:pt>
                <c:pt idx="526">
                  <c:v>2.997543768053633</c:v>
                </c:pt>
                <c:pt idx="527">
                  <c:v>0.10998686483231256</c:v>
                </c:pt>
                <c:pt idx="528">
                  <c:v>6.840370667792553E-2</c:v>
                </c:pt>
                <c:pt idx="529">
                  <c:v>4.2542053493510007E-2</c:v>
                </c:pt>
                <c:pt idx="530">
                  <c:v>2.6458015264671671E-2</c:v>
                </c:pt>
                <c:pt idx="531">
                  <c:v>1.6454931397526056E-2</c:v>
                </c:pt>
                <c:pt idx="532">
                  <c:v>1.0233752025188062E-2</c:v>
                </c:pt>
                <c:pt idx="533">
                  <c:v>1.2633989835062209E-2</c:v>
                </c:pt>
                <c:pt idx="534">
                  <c:v>0.72221736814564907</c:v>
                </c:pt>
                <c:pt idx="535">
                  <c:v>3.6890076570010637E-2</c:v>
                </c:pt>
                <c:pt idx="536">
                  <c:v>2.2942903053637088E-2</c:v>
                </c:pt>
                <c:pt idx="537">
                  <c:v>1.426879121624002E-2</c:v>
                </c:pt>
                <c:pt idx="538">
                  <c:v>8.8741342931478919E-3</c:v>
                </c:pt>
                <c:pt idx="539">
                  <c:v>13.006933243182722</c:v>
                </c:pt>
                <c:pt idx="540">
                  <c:v>0.18699128765386763</c:v>
                </c:pt>
                <c:pt idx="541">
                  <c:v>0.11629477039375544</c:v>
                </c:pt>
                <c:pt idx="542">
                  <c:v>0.19129674899301949</c:v>
                </c:pt>
                <c:pt idx="543">
                  <c:v>8.1990597583504132E-2</c:v>
                </c:pt>
                <c:pt idx="544">
                  <c:v>5.099209615621482E-2</c:v>
                </c:pt>
                <c:pt idx="545">
                  <c:v>3.1713317710075899E-2</c:v>
                </c:pt>
                <c:pt idx="546">
                  <c:v>1.9723341380184424E-2</c:v>
                </c:pt>
                <c:pt idx="547">
                  <c:v>1.2266461640993778E-2</c:v>
                </c:pt>
                <c:pt idx="548">
                  <c:v>7.6288331824516066E-3</c:v>
                </c:pt>
                <c:pt idx="549">
                  <c:v>4.7445708003665031E-3</c:v>
                </c:pt>
                <c:pt idx="550">
                  <c:v>2.95077262030997E-3</c:v>
                </c:pt>
                <c:pt idx="551">
                  <c:v>1.8351626360172263E-3</c:v>
                </c:pt>
                <c:pt idx="552">
                  <c:v>1.1413356208652718E-3</c:v>
                </c:pt>
                <c:pt idx="553">
                  <c:v>7.0982646109392345E-4</c:v>
                </c:pt>
                <c:pt idx="554">
                  <c:v>4.4145963348374458E-4</c:v>
                </c:pt>
                <c:pt idx="555">
                  <c:v>2.7455528735186849E-4</c:v>
                </c:pt>
                <c:pt idx="556">
                  <c:v>1.7075311103306718E-4</c:v>
                </c:pt>
                <c:pt idx="557">
                  <c:v>1.0619582383093603E-4</c:v>
                </c:pt>
                <c:pt idx="558">
                  <c:v>6.6045959168188785E-5</c:v>
                </c:pt>
                <c:pt idx="559">
                  <c:v>4.1075708677494647E-5</c:v>
                </c:pt>
                <c:pt idx="560">
                  <c:v>2.554605708824425E-5</c:v>
                </c:pt>
                <c:pt idx="561">
                  <c:v>1.588776076585142E-5</c:v>
                </c:pt>
                <c:pt idx="562">
                  <c:v>9.8810137815390787E-6</c:v>
                </c:pt>
                <c:pt idx="563">
                  <c:v>6.1452607947633217E-6</c:v>
                </c:pt>
                <c:pt idx="564">
                  <c:v>3.8218983467274204E-6</c:v>
                </c:pt>
                <c:pt idx="565">
                  <c:v>2.3769384995287849E-6</c:v>
                </c:pt>
                <c:pt idx="566">
                  <c:v>1.4782801942861487E-6</c:v>
                </c:pt>
                <c:pt idx="567">
                  <c:v>9.1938110020597574E-7</c:v>
                </c:pt>
                <c:pt idx="568">
                  <c:v>4587.1928225644879</c:v>
                </c:pt>
                <c:pt idx="569">
                  <c:v>5052.3164984737132</c:v>
                </c:pt>
                <c:pt idx="570">
                  <c:v>1794.107401241097</c:v>
                </c:pt>
                <c:pt idx="571">
                  <c:v>1105.6829199227618</c:v>
                </c:pt>
                <c:pt idx="572">
                  <c:v>678.93233009369578</c:v>
                </c:pt>
                <c:pt idx="573">
                  <c:v>414.74291311287874</c:v>
                </c:pt>
                <c:pt idx="574">
                  <c:v>251.48461709037315</c:v>
                </c:pt>
                <c:pt idx="575">
                  <c:v>150.88687569721188</c:v>
                </c:pt>
                <c:pt idx="576">
                  <c:v>101.84793570377637</c:v>
                </c:pt>
                <c:pt idx="577">
                  <c:v>651.85503304646716</c:v>
                </c:pt>
                <c:pt idx="578">
                  <c:v>124.32273507956845</c:v>
                </c:pt>
                <c:pt idx="579">
                  <c:v>76.327719345810593</c:v>
                </c:pt>
                <c:pt idx="580">
                  <c:v>168.17207497316681</c:v>
                </c:pt>
                <c:pt idx="581">
                  <c:v>55.765286847834219</c:v>
                </c:pt>
                <c:pt idx="582">
                  <c:v>26.330334444532188</c:v>
                </c:pt>
                <c:pt idx="583">
                  <c:v>13.660344908125136</c:v>
                </c:pt>
                <c:pt idx="584">
                  <c:v>6.3141277988990039</c:v>
                </c:pt>
                <c:pt idx="585">
                  <c:v>2.2625946924056208</c:v>
                </c:pt>
                <c:pt idx="586">
                  <c:v>0.96021051758128362</c:v>
                </c:pt>
                <c:pt idx="587">
                  <c:v>0.59718002412223814</c:v>
                </c:pt>
                <c:pt idx="588">
                  <c:v>0.37140186936188746</c:v>
                </c:pt>
                <c:pt idx="589">
                  <c:v>0.23098453229117052</c:v>
                </c:pt>
                <c:pt idx="590">
                  <c:v>0.14365531936992898</c:v>
                </c:pt>
                <c:pt idx="591">
                  <c:v>8.9342998765226223E-2</c:v>
                </c:pt>
                <c:pt idx="592">
                  <c:v>5.5564746668434743E-2</c:v>
                </c:pt>
                <c:pt idx="593">
                  <c:v>3.4557168608593883E-2</c:v>
                </c:pt>
                <c:pt idx="594">
                  <c:v>2.149200660211394E-2</c:v>
                </c:pt>
                <c:pt idx="595">
                  <c:v>9.5608523389839242</c:v>
                </c:pt>
                <c:pt idx="596">
                  <c:v>0.42737799202913984</c:v>
                </c:pt>
                <c:pt idx="597">
                  <c:v>0.26579754638822672</c:v>
                </c:pt>
                <c:pt idx="598">
                  <c:v>0.1653064429700076</c:v>
                </c:pt>
                <c:pt idx="599">
                  <c:v>0.10280839856769577</c:v>
                </c:pt>
                <c:pt idx="600">
                  <c:v>6.3939230837916569E-2</c:v>
                </c:pt>
                <c:pt idx="601">
                  <c:v>3.9765479251701444E-2</c:v>
                </c:pt>
                <c:pt idx="602">
                  <c:v>2.4731191154395048E-2</c:v>
                </c:pt>
                <c:pt idx="603">
                  <c:v>1.5380974338164379E-2</c:v>
                </c:pt>
                <c:pt idx="604">
                  <c:v>2.9237796094309902</c:v>
                </c:pt>
                <c:pt idx="605">
                  <c:v>5.3476125177882507E-2</c:v>
                </c:pt>
                <c:pt idx="606">
                  <c:v>3.3258200299798563E-2</c:v>
                </c:pt>
                <c:pt idx="607">
                  <c:v>2.0684144251330264E-2</c:v>
                </c:pt>
                <c:pt idx="608">
                  <c:v>1.2864010065284055E-2</c:v>
                </c:pt>
                <c:pt idx="609">
                  <c:v>8.00046416950927E-3</c:v>
                </c:pt>
                <c:pt idx="610">
                  <c:v>4.9756978269425911E-3</c:v>
                </c:pt>
                <c:pt idx="611">
                  <c:v>3.094516560600993E-3</c:v>
                </c:pt>
                <c:pt idx="612">
                  <c:v>1.9245607504501444E-3</c:v>
                </c:pt>
                <c:pt idx="613">
                  <c:v>1.196934645408355E-3</c:v>
                </c:pt>
                <c:pt idx="614">
                  <c:v>7.4440494800890233E-4</c:v>
                </c:pt>
                <c:pt idx="615">
                  <c:v>4.6296489849793519E-4</c:v>
                </c:pt>
                <c:pt idx="616">
                  <c:v>2.8792997388652473E-4</c:v>
                </c:pt>
                <c:pt idx="617">
                  <c:v>1.7907117824973582E-4</c:v>
                </c:pt>
                <c:pt idx="618">
                  <c:v>1.1136904729615387E-4</c:v>
                </c:pt>
                <c:pt idx="619">
                  <c:v>6.9263322087239696E-5</c:v>
                </c:pt>
                <c:pt idx="620">
                  <c:v>0.16648550417288951</c:v>
                </c:pt>
                <c:pt idx="621">
                  <c:v>1.748234340821087</c:v>
                </c:pt>
                <c:pt idx="622">
                  <c:v>8.7939350370385938</c:v>
                </c:pt>
                <c:pt idx="623">
                  <c:v>9.2836169397273086E-2</c:v>
                </c:pt>
                <c:pt idx="624">
                  <c:v>10.765570408592875</c:v>
                </c:pt>
                <c:pt idx="625">
                  <c:v>1451.0053761039433</c:v>
                </c:pt>
                <c:pt idx="626">
                  <c:v>2016.2417237637665</c:v>
                </c:pt>
                <c:pt idx="627">
                  <c:v>972.02084509641429</c:v>
                </c:pt>
                <c:pt idx="628">
                  <c:v>1022.3717400600867</c:v>
                </c:pt>
                <c:pt idx="629">
                  <c:v>654.45026569247636</c:v>
                </c:pt>
                <c:pt idx="630">
                  <c:v>304.46916452877065</c:v>
                </c:pt>
                <c:pt idx="631">
                  <c:v>183.50481491056868</c:v>
                </c:pt>
                <c:pt idx="632">
                  <c:v>109.11703932152103</c:v>
                </c:pt>
                <c:pt idx="633">
                  <c:v>63.603565759164688</c:v>
                </c:pt>
                <c:pt idx="634">
                  <c:v>44.850546841183032</c:v>
                </c:pt>
                <c:pt idx="635">
                  <c:v>513.40400640266489</c:v>
                </c:pt>
                <c:pt idx="636">
                  <c:v>221.50827705210853</c:v>
                </c:pt>
                <c:pt idx="637">
                  <c:v>69.847140262545636</c:v>
                </c:pt>
                <c:pt idx="638">
                  <c:v>49.277303653518722</c:v>
                </c:pt>
                <c:pt idx="639">
                  <c:v>541.01364674149011</c:v>
                </c:pt>
                <c:pt idx="640">
                  <c:v>82.350790958916548</c:v>
                </c:pt>
                <c:pt idx="641">
                  <c:v>47.311983707695873</c:v>
                </c:pt>
                <c:pt idx="642">
                  <c:v>26.156241661992492</c:v>
                </c:pt>
                <c:pt idx="643">
                  <c:v>13.555322739106035</c:v>
                </c:pt>
                <c:pt idx="644">
                  <c:v>7.93692884358732</c:v>
                </c:pt>
                <c:pt idx="645">
                  <c:v>94.565269647811476</c:v>
                </c:pt>
                <c:pt idx="646">
                  <c:v>16.254211215968194</c:v>
                </c:pt>
                <c:pt idx="647">
                  <c:v>4.0722793485156679</c:v>
                </c:pt>
                <c:pt idx="648">
                  <c:v>1.2340417598017739</c:v>
                </c:pt>
                <c:pt idx="649">
                  <c:v>0.76748283255904404</c:v>
                </c:pt>
                <c:pt idx="650">
                  <c:v>0.47731763823573586</c:v>
                </c:pt>
                <c:pt idx="651">
                  <c:v>230.27222940773601</c:v>
                </c:pt>
                <c:pt idx="652">
                  <c:v>320.6118876009956</c:v>
                </c:pt>
                <c:pt idx="653">
                  <c:v>92.931572214821713</c:v>
                </c:pt>
                <c:pt idx="654">
                  <c:v>27.099179946863735</c:v>
                </c:pt>
                <c:pt idx="655">
                  <c:v>14.114063630141821</c:v>
                </c:pt>
                <c:pt idx="656">
                  <c:v>6.5679289874828521</c:v>
                </c:pt>
                <c:pt idx="657">
                  <c:v>2.3924746396496368</c:v>
                </c:pt>
                <c:pt idx="658">
                  <c:v>0.98185999485281117</c:v>
                </c:pt>
                <c:pt idx="659">
                  <c:v>0.96335508525934377</c:v>
                </c:pt>
                <c:pt idx="660">
                  <c:v>34.144497144213872</c:v>
                </c:pt>
                <c:pt idx="661">
                  <c:v>0.85977697425373156</c:v>
                </c:pt>
                <c:pt idx="662">
                  <c:v>0.53471777784512842</c:v>
                </c:pt>
                <c:pt idx="663">
                  <c:v>0.33255496542206048</c:v>
                </c:pt>
                <c:pt idx="664">
                  <c:v>151.42166247420803</c:v>
                </c:pt>
                <c:pt idx="665">
                  <c:v>281.51034514624371</c:v>
                </c:pt>
                <c:pt idx="666">
                  <c:v>24.996677072245021</c:v>
                </c:pt>
                <c:pt idx="667">
                  <c:v>12.874695906583934</c:v>
                </c:pt>
                <c:pt idx="668">
                  <c:v>5.8628672821906429</c:v>
                </c:pt>
                <c:pt idx="669">
                  <c:v>2.0251844490900619</c:v>
                </c:pt>
                <c:pt idx="670">
                  <c:v>0.92292979370234429</c:v>
                </c:pt>
                <c:pt idx="671">
                  <c:v>0.57399416729429886</c:v>
                </c:pt>
                <c:pt idx="672">
                  <c:v>0.35698197884175259</c:v>
                </c:pt>
                <c:pt idx="673">
                  <c:v>0.22201642539066951</c:v>
                </c:pt>
                <c:pt idx="674">
                  <c:v>8.1121910549094949</c:v>
                </c:pt>
                <c:pt idx="675">
                  <c:v>0.38292118725634616</c:v>
                </c:pt>
                <c:pt idx="676">
                  <c:v>0.2381486972447184</c:v>
                </c:pt>
                <c:pt idx="677">
                  <c:v>0.14811090085069903</c:v>
                </c:pt>
                <c:pt idx="678">
                  <c:v>9.2114041372494335E-2</c:v>
                </c:pt>
                <c:pt idx="679">
                  <c:v>5.7288130510574367E-2</c:v>
                </c:pt>
                <c:pt idx="680">
                  <c:v>3.562898607526066E-2</c:v>
                </c:pt>
                <c:pt idx="681">
                  <c:v>2.2158597905665975E-2</c:v>
                </c:pt>
                <c:pt idx="682">
                  <c:v>4.0866424179427527</c:v>
                </c:pt>
                <c:pt idx="683">
                  <c:v>7.1394284599850449E-2</c:v>
                </c:pt>
                <c:pt idx="684">
                  <c:v>4.4401972087250358E-2</c:v>
                </c:pt>
                <c:pt idx="685">
                  <c:v>2.7614747262851541E-2</c:v>
                </c:pt>
                <c:pt idx="686">
                  <c:v>1.7174333268186761E-2</c:v>
                </c:pt>
                <c:pt idx="687">
                  <c:v>1.0681166856215899E-2</c:v>
                </c:pt>
                <c:pt idx="688">
                  <c:v>6.642896910685695E-3</c:v>
                </c:pt>
                <c:pt idx="689">
                  <c:v>4.1313912571562571E-3</c:v>
                </c:pt>
                <c:pt idx="690">
                  <c:v>2.5694202317442555E-3</c:v>
                </c:pt>
                <c:pt idx="691">
                  <c:v>1.5979896156920598E-3</c:v>
                </c:pt>
                <c:pt idx="692">
                  <c:v>9.9383151899842142E-4</c:v>
                </c:pt>
                <c:pt idx="693">
                  <c:v>6.1808980387332191E-4</c:v>
                </c:pt>
                <c:pt idx="694">
                  <c:v>3.8440620804336363E-4</c:v>
                </c:pt>
                <c:pt idx="695">
                  <c:v>2.3907227049576631E-4</c:v>
                </c:pt>
                <c:pt idx="696">
                  <c:v>1.4868529520093912E-4</c:v>
                </c:pt>
                <c:pt idx="697">
                  <c:v>9.2471272235571762E-5</c:v>
                </c:pt>
                <c:pt idx="698">
                  <c:v>5.75103017235782E-5</c:v>
                </c:pt>
                <c:pt idx="699">
                  <c:v>3.5767160160954999E-5</c:v>
                </c:pt>
                <c:pt idx="700">
                  <c:v>2.2244531981909634E-5</c:v>
                </c:pt>
                <c:pt idx="701">
                  <c:v>0.68177394312014428</c:v>
                </c:pt>
                <c:pt idx="702">
                  <c:v>3.4486289651675561E-4</c:v>
                </c:pt>
                <c:pt idx="703">
                  <c:v>2.1447925125784372E-4</c:v>
                </c:pt>
                <c:pt idx="704">
                  <c:v>1.3339025358992198E-4</c:v>
                </c:pt>
                <c:pt idx="705">
                  <c:v>8.2958885992162084E-5</c:v>
                </c:pt>
                <c:pt idx="706">
                  <c:v>5.1594300031981824E-5</c:v>
                </c:pt>
                <c:pt idx="707">
                  <c:v>3.2087844044116737E-5</c:v>
                </c:pt>
                <c:pt idx="708">
                  <c:v>1.9956269098743668E-5</c:v>
                </c:pt>
                <c:pt idx="709">
                  <c:v>1.2411325478705472E-5</c:v>
                </c:pt>
                <c:pt idx="710">
                  <c:v>7.7189277903684595E-6</c:v>
                </c:pt>
                <c:pt idx="711">
                  <c:v>4.8006029924160059E-6</c:v>
                </c:pt>
                <c:pt idx="712">
                  <c:v>2.9856205054216949E-6</c:v>
                </c:pt>
                <c:pt idx="713">
                  <c:v>1.8568354468129803E-6</c:v>
                </c:pt>
                <c:pt idx="714">
                  <c:v>1.1548145085017123E-6</c:v>
                </c:pt>
                <c:pt idx="715">
                  <c:v>7.1820933369996964E-7</c:v>
                </c:pt>
                <c:pt idx="716">
                  <c:v>3.8379478720993423E-7</c:v>
                </c:pt>
                <c:pt idx="717">
                  <c:v>2.3869201189479286E-7</c:v>
                </c:pt>
                <c:pt idx="718">
                  <c:v>1.484488024357124E-7</c:v>
                </c:pt>
                <c:pt idx="719">
                  <c:v>9.23241912021351E-8</c:v>
                </c:pt>
                <c:pt idx="720">
                  <c:v>5.7418828183674718E-8</c:v>
                </c:pt>
                <c:pt idx="721">
                  <c:v>3.57102703750531E-8</c:v>
                </c:pt>
                <c:pt idx="730">
                  <c:v>2.4400396890847831</c:v>
                </c:pt>
                <c:pt idx="731">
                  <c:v>0.82592689903858829</c:v>
                </c:pt>
                <c:pt idx="732">
                  <c:v>5.8526488158377873E-3</c:v>
                </c:pt>
                <c:pt idx="733">
                  <c:v>3.6399153071400526E-3</c:v>
                </c:pt>
                <c:pt idx="734">
                  <c:v>2.2637584895405776E-3</c:v>
                </c:pt>
                <c:pt idx="735">
                  <c:v>1.4078905871558705E-3</c:v>
                </c:pt>
                <c:pt idx="736">
                  <c:v>4.769222981911291</c:v>
                </c:pt>
                <c:pt idx="737">
                  <c:v>2.5212053878320508E-2</c:v>
                </c:pt>
                <c:pt idx="738">
                  <c:v>1.5680035437595548E-2</c:v>
                </c:pt>
                <c:pt idx="739">
                  <c:v>9.751823969235112E-3</c:v>
                </c:pt>
                <c:pt idx="740">
                  <c:v>6.0649142730210088E-3</c:v>
                </c:pt>
                <c:pt idx="741">
                  <c:v>3.7719287443186882E-3</c:v>
                </c:pt>
                <c:pt idx="742">
                  <c:v>2.3458610974118055E-3</c:v>
                </c:pt>
                <c:pt idx="743">
                  <c:v>1.4589523454383625E-3</c:v>
                </c:pt>
                <c:pt idx="744">
                  <c:v>9.0736060571042351E-4</c:v>
                </c:pt>
                <c:pt idx="745">
                  <c:v>5.643112822494641E-4</c:v>
                </c:pt>
                <c:pt idx="746">
                  <c:v>3.5095993948812079E-4</c:v>
                </c:pt>
                <c:pt idx="747">
                  <c:v>2.1827116167961793E-4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1-4FA1-9C12-4F8F58863592}"/>
            </c:ext>
          </c:extLst>
        </c:ser>
        <c:ser>
          <c:idx val="1"/>
          <c:order val="1"/>
          <c:tx>
            <c:v>120ML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Data!$F$3:$F$990</c:f>
              <c:numCache>
                <c:formatCode>m/d/yyyy</c:formatCode>
                <c:ptCount val="988"/>
                <c:pt idx="0">
                  <c:v>44636</c:v>
                </c:pt>
                <c:pt idx="1">
                  <c:v>44637</c:v>
                </c:pt>
                <c:pt idx="2">
                  <c:v>44638</c:v>
                </c:pt>
                <c:pt idx="3">
                  <c:v>44639</c:v>
                </c:pt>
                <c:pt idx="4">
                  <c:v>44640</c:v>
                </c:pt>
                <c:pt idx="5">
                  <c:v>44641</c:v>
                </c:pt>
                <c:pt idx="6">
                  <c:v>44642</c:v>
                </c:pt>
                <c:pt idx="7">
                  <c:v>44643</c:v>
                </c:pt>
                <c:pt idx="8">
                  <c:v>44644</c:v>
                </c:pt>
                <c:pt idx="9">
                  <c:v>44645</c:v>
                </c:pt>
                <c:pt idx="10">
                  <c:v>44646</c:v>
                </c:pt>
                <c:pt idx="11">
                  <c:v>44647</c:v>
                </c:pt>
                <c:pt idx="12">
                  <c:v>44648</c:v>
                </c:pt>
                <c:pt idx="13">
                  <c:v>44649</c:v>
                </c:pt>
                <c:pt idx="14">
                  <c:v>44650</c:v>
                </c:pt>
                <c:pt idx="15">
                  <c:v>44651</c:v>
                </c:pt>
                <c:pt idx="16">
                  <c:v>44652</c:v>
                </c:pt>
                <c:pt idx="17">
                  <c:v>44653</c:v>
                </c:pt>
                <c:pt idx="18">
                  <c:v>44654</c:v>
                </c:pt>
                <c:pt idx="19">
                  <c:v>44655</c:v>
                </c:pt>
                <c:pt idx="20">
                  <c:v>44656</c:v>
                </c:pt>
                <c:pt idx="21">
                  <c:v>44657</c:v>
                </c:pt>
                <c:pt idx="22">
                  <c:v>44658</c:v>
                </c:pt>
                <c:pt idx="23">
                  <c:v>44659</c:v>
                </c:pt>
                <c:pt idx="24">
                  <c:v>44660</c:v>
                </c:pt>
                <c:pt idx="25">
                  <c:v>44661</c:v>
                </c:pt>
                <c:pt idx="26">
                  <c:v>44662</c:v>
                </c:pt>
                <c:pt idx="27">
                  <c:v>44663</c:v>
                </c:pt>
                <c:pt idx="28">
                  <c:v>44664</c:v>
                </c:pt>
                <c:pt idx="29">
                  <c:v>44665</c:v>
                </c:pt>
                <c:pt idx="30">
                  <c:v>44666</c:v>
                </c:pt>
                <c:pt idx="31">
                  <c:v>44667</c:v>
                </c:pt>
                <c:pt idx="32">
                  <c:v>44668</c:v>
                </c:pt>
                <c:pt idx="33">
                  <c:v>44669</c:v>
                </c:pt>
                <c:pt idx="34">
                  <c:v>44670</c:v>
                </c:pt>
                <c:pt idx="35">
                  <c:v>44671</c:v>
                </c:pt>
                <c:pt idx="36">
                  <c:v>44672</c:v>
                </c:pt>
                <c:pt idx="37">
                  <c:v>44673</c:v>
                </c:pt>
                <c:pt idx="38">
                  <c:v>44674</c:v>
                </c:pt>
                <c:pt idx="39">
                  <c:v>44675</c:v>
                </c:pt>
                <c:pt idx="40">
                  <c:v>44676</c:v>
                </c:pt>
                <c:pt idx="41">
                  <c:v>44677</c:v>
                </c:pt>
                <c:pt idx="42">
                  <c:v>44678</c:v>
                </c:pt>
                <c:pt idx="43">
                  <c:v>44679</c:v>
                </c:pt>
                <c:pt idx="44">
                  <c:v>44680</c:v>
                </c:pt>
                <c:pt idx="45">
                  <c:v>44681</c:v>
                </c:pt>
                <c:pt idx="46">
                  <c:v>44682</c:v>
                </c:pt>
                <c:pt idx="47">
                  <c:v>44683</c:v>
                </c:pt>
                <c:pt idx="48">
                  <c:v>44684</c:v>
                </c:pt>
                <c:pt idx="49">
                  <c:v>44685</c:v>
                </c:pt>
                <c:pt idx="50">
                  <c:v>44686</c:v>
                </c:pt>
                <c:pt idx="51">
                  <c:v>44687</c:v>
                </c:pt>
                <c:pt idx="52">
                  <c:v>44688</c:v>
                </c:pt>
                <c:pt idx="53">
                  <c:v>44689</c:v>
                </c:pt>
                <c:pt idx="54">
                  <c:v>44690</c:v>
                </c:pt>
                <c:pt idx="55">
                  <c:v>44691</c:v>
                </c:pt>
                <c:pt idx="56">
                  <c:v>44692</c:v>
                </c:pt>
                <c:pt idx="57">
                  <c:v>44693</c:v>
                </c:pt>
                <c:pt idx="58">
                  <c:v>44694</c:v>
                </c:pt>
                <c:pt idx="59">
                  <c:v>44695</c:v>
                </c:pt>
                <c:pt idx="60">
                  <c:v>44696</c:v>
                </c:pt>
                <c:pt idx="61">
                  <c:v>44697</c:v>
                </c:pt>
                <c:pt idx="62">
                  <c:v>44698</c:v>
                </c:pt>
                <c:pt idx="63">
                  <c:v>44699</c:v>
                </c:pt>
                <c:pt idx="64">
                  <c:v>44700</c:v>
                </c:pt>
                <c:pt idx="65">
                  <c:v>44701</c:v>
                </c:pt>
                <c:pt idx="66">
                  <c:v>44702</c:v>
                </c:pt>
                <c:pt idx="67">
                  <c:v>44703</c:v>
                </c:pt>
                <c:pt idx="68">
                  <c:v>44704</c:v>
                </c:pt>
                <c:pt idx="69">
                  <c:v>44705</c:v>
                </c:pt>
                <c:pt idx="70">
                  <c:v>44706</c:v>
                </c:pt>
                <c:pt idx="71">
                  <c:v>44707</c:v>
                </c:pt>
                <c:pt idx="72">
                  <c:v>44708</c:v>
                </c:pt>
                <c:pt idx="73">
                  <c:v>44709</c:v>
                </c:pt>
                <c:pt idx="74">
                  <c:v>44710</c:v>
                </c:pt>
                <c:pt idx="75">
                  <c:v>44711</c:v>
                </c:pt>
                <c:pt idx="76">
                  <c:v>44712</c:v>
                </c:pt>
                <c:pt idx="77">
                  <c:v>44713</c:v>
                </c:pt>
                <c:pt idx="78">
                  <c:v>44714</c:v>
                </c:pt>
                <c:pt idx="79">
                  <c:v>44715</c:v>
                </c:pt>
                <c:pt idx="80">
                  <c:v>44716</c:v>
                </c:pt>
                <c:pt idx="81">
                  <c:v>44717</c:v>
                </c:pt>
                <c:pt idx="82">
                  <c:v>44718</c:v>
                </c:pt>
                <c:pt idx="83">
                  <c:v>44719</c:v>
                </c:pt>
                <c:pt idx="84">
                  <c:v>44720</c:v>
                </c:pt>
                <c:pt idx="85">
                  <c:v>44721</c:v>
                </c:pt>
                <c:pt idx="86">
                  <c:v>44722</c:v>
                </c:pt>
                <c:pt idx="87">
                  <c:v>44723</c:v>
                </c:pt>
                <c:pt idx="88">
                  <c:v>44724</c:v>
                </c:pt>
                <c:pt idx="89">
                  <c:v>44725</c:v>
                </c:pt>
                <c:pt idx="90">
                  <c:v>44726</c:v>
                </c:pt>
                <c:pt idx="91">
                  <c:v>44727</c:v>
                </c:pt>
                <c:pt idx="92">
                  <c:v>44728</c:v>
                </c:pt>
                <c:pt idx="93">
                  <c:v>44729</c:v>
                </c:pt>
                <c:pt idx="94">
                  <c:v>44730</c:v>
                </c:pt>
                <c:pt idx="95">
                  <c:v>44731</c:v>
                </c:pt>
                <c:pt idx="96">
                  <c:v>44732</c:v>
                </c:pt>
                <c:pt idx="97">
                  <c:v>44733</c:v>
                </c:pt>
                <c:pt idx="98">
                  <c:v>44734</c:v>
                </c:pt>
                <c:pt idx="99">
                  <c:v>44735</c:v>
                </c:pt>
                <c:pt idx="100">
                  <c:v>44736</c:v>
                </c:pt>
                <c:pt idx="101">
                  <c:v>44737</c:v>
                </c:pt>
                <c:pt idx="102">
                  <c:v>44738</c:v>
                </c:pt>
                <c:pt idx="103">
                  <c:v>44739</c:v>
                </c:pt>
                <c:pt idx="104">
                  <c:v>44740</c:v>
                </c:pt>
                <c:pt idx="105">
                  <c:v>44741</c:v>
                </c:pt>
                <c:pt idx="106">
                  <c:v>44742</c:v>
                </c:pt>
                <c:pt idx="107">
                  <c:v>44743</c:v>
                </c:pt>
                <c:pt idx="108">
                  <c:v>44744</c:v>
                </c:pt>
                <c:pt idx="109">
                  <c:v>44745</c:v>
                </c:pt>
                <c:pt idx="110">
                  <c:v>44746</c:v>
                </c:pt>
                <c:pt idx="111">
                  <c:v>44747</c:v>
                </c:pt>
                <c:pt idx="112">
                  <c:v>44748</c:v>
                </c:pt>
                <c:pt idx="113">
                  <c:v>44749</c:v>
                </c:pt>
                <c:pt idx="114">
                  <c:v>44750</c:v>
                </c:pt>
                <c:pt idx="115">
                  <c:v>44751</c:v>
                </c:pt>
                <c:pt idx="116">
                  <c:v>44752</c:v>
                </c:pt>
                <c:pt idx="117">
                  <c:v>44753</c:v>
                </c:pt>
                <c:pt idx="118">
                  <c:v>44754</c:v>
                </c:pt>
                <c:pt idx="119">
                  <c:v>44755</c:v>
                </c:pt>
                <c:pt idx="120">
                  <c:v>44756</c:v>
                </c:pt>
                <c:pt idx="121">
                  <c:v>44757</c:v>
                </c:pt>
                <c:pt idx="122">
                  <c:v>44758</c:v>
                </c:pt>
                <c:pt idx="123">
                  <c:v>44759</c:v>
                </c:pt>
                <c:pt idx="124">
                  <c:v>44760</c:v>
                </c:pt>
                <c:pt idx="125">
                  <c:v>44761</c:v>
                </c:pt>
                <c:pt idx="126">
                  <c:v>44762</c:v>
                </c:pt>
                <c:pt idx="127">
                  <c:v>44763</c:v>
                </c:pt>
                <c:pt idx="128">
                  <c:v>44764</c:v>
                </c:pt>
                <c:pt idx="129">
                  <c:v>44765</c:v>
                </c:pt>
                <c:pt idx="130">
                  <c:v>44766</c:v>
                </c:pt>
                <c:pt idx="131">
                  <c:v>44767</c:v>
                </c:pt>
                <c:pt idx="132">
                  <c:v>44768</c:v>
                </c:pt>
                <c:pt idx="133">
                  <c:v>44769</c:v>
                </c:pt>
                <c:pt idx="134">
                  <c:v>44770</c:v>
                </c:pt>
                <c:pt idx="135">
                  <c:v>44771</c:v>
                </c:pt>
                <c:pt idx="136">
                  <c:v>44772</c:v>
                </c:pt>
                <c:pt idx="137">
                  <c:v>44773</c:v>
                </c:pt>
                <c:pt idx="138">
                  <c:v>44774</c:v>
                </c:pt>
                <c:pt idx="139">
                  <c:v>44775</c:v>
                </c:pt>
                <c:pt idx="140">
                  <c:v>44776</c:v>
                </c:pt>
                <c:pt idx="141">
                  <c:v>44777</c:v>
                </c:pt>
                <c:pt idx="142">
                  <c:v>44778</c:v>
                </c:pt>
                <c:pt idx="143">
                  <c:v>44779</c:v>
                </c:pt>
                <c:pt idx="144">
                  <c:v>44780</c:v>
                </c:pt>
                <c:pt idx="145">
                  <c:v>44781</c:v>
                </c:pt>
                <c:pt idx="146">
                  <c:v>44782</c:v>
                </c:pt>
                <c:pt idx="147">
                  <c:v>44783</c:v>
                </c:pt>
                <c:pt idx="148">
                  <c:v>44784</c:v>
                </c:pt>
                <c:pt idx="149">
                  <c:v>44785</c:v>
                </c:pt>
                <c:pt idx="150">
                  <c:v>44786</c:v>
                </c:pt>
                <c:pt idx="151">
                  <c:v>44787</c:v>
                </c:pt>
                <c:pt idx="152">
                  <c:v>44788</c:v>
                </c:pt>
                <c:pt idx="153">
                  <c:v>44789</c:v>
                </c:pt>
                <c:pt idx="154">
                  <c:v>44790</c:v>
                </c:pt>
                <c:pt idx="155">
                  <c:v>44791</c:v>
                </c:pt>
                <c:pt idx="156">
                  <c:v>44792</c:v>
                </c:pt>
                <c:pt idx="157">
                  <c:v>44793</c:v>
                </c:pt>
                <c:pt idx="158">
                  <c:v>44794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44800</c:v>
                </c:pt>
                <c:pt idx="165">
                  <c:v>44801</c:v>
                </c:pt>
                <c:pt idx="166">
                  <c:v>44802</c:v>
                </c:pt>
                <c:pt idx="167">
                  <c:v>44803</c:v>
                </c:pt>
                <c:pt idx="168">
                  <c:v>44804</c:v>
                </c:pt>
                <c:pt idx="169">
                  <c:v>44805</c:v>
                </c:pt>
                <c:pt idx="170">
                  <c:v>44806</c:v>
                </c:pt>
                <c:pt idx="171">
                  <c:v>44807</c:v>
                </c:pt>
                <c:pt idx="172">
                  <c:v>44808</c:v>
                </c:pt>
                <c:pt idx="173">
                  <c:v>44809</c:v>
                </c:pt>
                <c:pt idx="174">
                  <c:v>44810</c:v>
                </c:pt>
                <c:pt idx="175">
                  <c:v>44811</c:v>
                </c:pt>
                <c:pt idx="176">
                  <c:v>44812</c:v>
                </c:pt>
                <c:pt idx="177">
                  <c:v>44813</c:v>
                </c:pt>
                <c:pt idx="178">
                  <c:v>44814</c:v>
                </c:pt>
                <c:pt idx="179">
                  <c:v>44815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44821</c:v>
                </c:pt>
                <c:pt idx="186">
                  <c:v>44822</c:v>
                </c:pt>
                <c:pt idx="187">
                  <c:v>44823</c:v>
                </c:pt>
                <c:pt idx="188">
                  <c:v>44824</c:v>
                </c:pt>
                <c:pt idx="189">
                  <c:v>44825</c:v>
                </c:pt>
                <c:pt idx="190">
                  <c:v>44826</c:v>
                </c:pt>
                <c:pt idx="191">
                  <c:v>44827</c:v>
                </c:pt>
                <c:pt idx="192">
                  <c:v>44828</c:v>
                </c:pt>
                <c:pt idx="193">
                  <c:v>44829</c:v>
                </c:pt>
                <c:pt idx="194">
                  <c:v>44830</c:v>
                </c:pt>
                <c:pt idx="195">
                  <c:v>44831</c:v>
                </c:pt>
                <c:pt idx="196">
                  <c:v>44832</c:v>
                </c:pt>
                <c:pt idx="197">
                  <c:v>44833</c:v>
                </c:pt>
                <c:pt idx="198">
                  <c:v>44834</c:v>
                </c:pt>
                <c:pt idx="199">
                  <c:v>44835</c:v>
                </c:pt>
                <c:pt idx="200">
                  <c:v>44836</c:v>
                </c:pt>
                <c:pt idx="201">
                  <c:v>44837</c:v>
                </c:pt>
                <c:pt idx="202">
                  <c:v>44838</c:v>
                </c:pt>
                <c:pt idx="203">
                  <c:v>44839</c:v>
                </c:pt>
                <c:pt idx="204">
                  <c:v>44840</c:v>
                </c:pt>
                <c:pt idx="205">
                  <c:v>44841</c:v>
                </c:pt>
                <c:pt idx="206">
                  <c:v>44842</c:v>
                </c:pt>
                <c:pt idx="207">
                  <c:v>44843</c:v>
                </c:pt>
                <c:pt idx="208">
                  <c:v>44844</c:v>
                </c:pt>
                <c:pt idx="209">
                  <c:v>44845</c:v>
                </c:pt>
                <c:pt idx="210">
                  <c:v>44846</c:v>
                </c:pt>
                <c:pt idx="211">
                  <c:v>44847</c:v>
                </c:pt>
                <c:pt idx="212">
                  <c:v>44848</c:v>
                </c:pt>
                <c:pt idx="213">
                  <c:v>44849</c:v>
                </c:pt>
                <c:pt idx="214">
                  <c:v>44850</c:v>
                </c:pt>
                <c:pt idx="215">
                  <c:v>44851</c:v>
                </c:pt>
                <c:pt idx="216">
                  <c:v>44852</c:v>
                </c:pt>
                <c:pt idx="217">
                  <c:v>44853</c:v>
                </c:pt>
                <c:pt idx="218">
                  <c:v>44854</c:v>
                </c:pt>
                <c:pt idx="219">
                  <c:v>44855</c:v>
                </c:pt>
                <c:pt idx="220">
                  <c:v>44856</c:v>
                </c:pt>
                <c:pt idx="221">
                  <c:v>44857</c:v>
                </c:pt>
                <c:pt idx="222">
                  <c:v>44858</c:v>
                </c:pt>
                <c:pt idx="223">
                  <c:v>44859</c:v>
                </c:pt>
                <c:pt idx="224">
                  <c:v>44860</c:v>
                </c:pt>
                <c:pt idx="225">
                  <c:v>44861</c:v>
                </c:pt>
                <c:pt idx="226">
                  <c:v>44862</c:v>
                </c:pt>
                <c:pt idx="227">
                  <c:v>44863</c:v>
                </c:pt>
                <c:pt idx="228">
                  <c:v>44864</c:v>
                </c:pt>
                <c:pt idx="229">
                  <c:v>44865</c:v>
                </c:pt>
                <c:pt idx="230">
                  <c:v>44866</c:v>
                </c:pt>
                <c:pt idx="231">
                  <c:v>44867</c:v>
                </c:pt>
                <c:pt idx="232">
                  <c:v>44868</c:v>
                </c:pt>
                <c:pt idx="233">
                  <c:v>44869</c:v>
                </c:pt>
                <c:pt idx="234">
                  <c:v>44870</c:v>
                </c:pt>
                <c:pt idx="235">
                  <c:v>44871</c:v>
                </c:pt>
                <c:pt idx="236">
                  <c:v>44872</c:v>
                </c:pt>
                <c:pt idx="237">
                  <c:v>44873</c:v>
                </c:pt>
                <c:pt idx="238">
                  <c:v>44874</c:v>
                </c:pt>
                <c:pt idx="239">
                  <c:v>44875</c:v>
                </c:pt>
                <c:pt idx="240">
                  <c:v>44876</c:v>
                </c:pt>
                <c:pt idx="241">
                  <c:v>44877</c:v>
                </c:pt>
                <c:pt idx="242">
                  <c:v>44878</c:v>
                </c:pt>
                <c:pt idx="243">
                  <c:v>44879</c:v>
                </c:pt>
                <c:pt idx="244">
                  <c:v>44880</c:v>
                </c:pt>
                <c:pt idx="245">
                  <c:v>44881</c:v>
                </c:pt>
                <c:pt idx="246">
                  <c:v>44882</c:v>
                </c:pt>
                <c:pt idx="247">
                  <c:v>44883</c:v>
                </c:pt>
                <c:pt idx="248">
                  <c:v>44884</c:v>
                </c:pt>
                <c:pt idx="249">
                  <c:v>44885</c:v>
                </c:pt>
                <c:pt idx="250">
                  <c:v>44886</c:v>
                </c:pt>
                <c:pt idx="251">
                  <c:v>44887</c:v>
                </c:pt>
                <c:pt idx="252">
                  <c:v>44888</c:v>
                </c:pt>
                <c:pt idx="253">
                  <c:v>44889</c:v>
                </c:pt>
                <c:pt idx="254">
                  <c:v>44890</c:v>
                </c:pt>
                <c:pt idx="255">
                  <c:v>44891</c:v>
                </c:pt>
                <c:pt idx="256">
                  <c:v>44892</c:v>
                </c:pt>
                <c:pt idx="257">
                  <c:v>44893</c:v>
                </c:pt>
                <c:pt idx="258">
                  <c:v>44894</c:v>
                </c:pt>
                <c:pt idx="259">
                  <c:v>44895</c:v>
                </c:pt>
                <c:pt idx="260">
                  <c:v>44896</c:v>
                </c:pt>
                <c:pt idx="261">
                  <c:v>44897</c:v>
                </c:pt>
                <c:pt idx="262">
                  <c:v>44898</c:v>
                </c:pt>
                <c:pt idx="263">
                  <c:v>44899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44905</c:v>
                </c:pt>
                <c:pt idx="270">
                  <c:v>44906</c:v>
                </c:pt>
                <c:pt idx="271">
                  <c:v>44907</c:v>
                </c:pt>
                <c:pt idx="272">
                  <c:v>44908</c:v>
                </c:pt>
                <c:pt idx="273">
                  <c:v>44909</c:v>
                </c:pt>
                <c:pt idx="274">
                  <c:v>44910</c:v>
                </c:pt>
                <c:pt idx="275">
                  <c:v>44911</c:v>
                </c:pt>
                <c:pt idx="276">
                  <c:v>44912</c:v>
                </c:pt>
                <c:pt idx="277">
                  <c:v>44913</c:v>
                </c:pt>
                <c:pt idx="278">
                  <c:v>44914</c:v>
                </c:pt>
                <c:pt idx="279">
                  <c:v>44915</c:v>
                </c:pt>
                <c:pt idx="280">
                  <c:v>44916</c:v>
                </c:pt>
                <c:pt idx="281">
                  <c:v>44917</c:v>
                </c:pt>
                <c:pt idx="282">
                  <c:v>44918</c:v>
                </c:pt>
                <c:pt idx="283">
                  <c:v>44919</c:v>
                </c:pt>
                <c:pt idx="284">
                  <c:v>44920</c:v>
                </c:pt>
                <c:pt idx="285">
                  <c:v>44921</c:v>
                </c:pt>
                <c:pt idx="286">
                  <c:v>44922</c:v>
                </c:pt>
                <c:pt idx="287">
                  <c:v>44923</c:v>
                </c:pt>
                <c:pt idx="288">
                  <c:v>44924</c:v>
                </c:pt>
                <c:pt idx="289">
                  <c:v>44925</c:v>
                </c:pt>
                <c:pt idx="290">
                  <c:v>44926</c:v>
                </c:pt>
                <c:pt idx="291">
                  <c:v>44927</c:v>
                </c:pt>
                <c:pt idx="292">
                  <c:v>44928</c:v>
                </c:pt>
                <c:pt idx="293">
                  <c:v>44929</c:v>
                </c:pt>
                <c:pt idx="294">
                  <c:v>44930</c:v>
                </c:pt>
                <c:pt idx="295">
                  <c:v>44931</c:v>
                </c:pt>
                <c:pt idx="296">
                  <c:v>44932</c:v>
                </c:pt>
                <c:pt idx="297">
                  <c:v>44933</c:v>
                </c:pt>
                <c:pt idx="298">
                  <c:v>44934</c:v>
                </c:pt>
                <c:pt idx="299">
                  <c:v>44935</c:v>
                </c:pt>
                <c:pt idx="300">
                  <c:v>44936</c:v>
                </c:pt>
                <c:pt idx="301">
                  <c:v>44937</c:v>
                </c:pt>
                <c:pt idx="302">
                  <c:v>44938</c:v>
                </c:pt>
                <c:pt idx="303">
                  <c:v>44939</c:v>
                </c:pt>
                <c:pt idx="304">
                  <c:v>44940</c:v>
                </c:pt>
                <c:pt idx="305">
                  <c:v>44941</c:v>
                </c:pt>
                <c:pt idx="306">
                  <c:v>44942</c:v>
                </c:pt>
                <c:pt idx="307">
                  <c:v>44943</c:v>
                </c:pt>
                <c:pt idx="308">
                  <c:v>44944</c:v>
                </c:pt>
                <c:pt idx="309">
                  <c:v>44945</c:v>
                </c:pt>
                <c:pt idx="310">
                  <c:v>44946</c:v>
                </c:pt>
                <c:pt idx="311">
                  <c:v>44947</c:v>
                </c:pt>
                <c:pt idx="312">
                  <c:v>44948</c:v>
                </c:pt>
                <c:pt idx="313">
                  <c:v>44949</c:v>
                </c:pt>
                <c:pt idx="314">
                  <c:v>44950</c:v>
                </c:pt>
                <c:pt idx="315">
                  <c:v>44951</c:v>
                </c:pt>
                <c:pt idx="316">
                  <c:v>44952</c:v>
                </c:pt>
                <c:pt idx="317">
                  <c:v>44953</c:v>
                </c:pt>
                <c:pt idx="318">
                  <c:v>44954</c:v>
                </c:pt>
                <c:pt idx="319">
                  <c:v>44955</c:v>
                </c:pt>
                <c:pt idx="320">
                  <c:v>44956</c:v>
                </c:pt>
                <c:pt idx="321">
                  <c:v>44957</c:v>
                </c:pt>
                <c:pt idx="322">
                  <c:v>44958</c:v>
                </c:pt>
                <c:pt idx="323">
                  <c:v>44959</c:v>
                </c:pt>
                <c:pt idx="324">
                  <c:v>44960</c:v>
                </c:pt>
                <c:pt idx="325">
                  <c:v>44961</c:v>
                </c:pt>
                <c:pt idx="326">
                  <c:v>44962</c:v>
                </c:pt>
                <c:pt idx="327">
                  <c:v>44963</c:v>
                </c:pt>
                <c:pt idx="328">
                  <c:v>44964</c:v>
                </c:pt>
                <c:pt idx="329">
                  <c:v>44965</c:v>
                </c:pt>
                <c:pt idx="330">
                  <c:v>44966</c:v>
                </c:pt>
                <c:pt idx="331">
                  <c:v>44967</c:v>
                </c:pt>
                <c:pt idx="332">
                  <c:v>44968</c:v>
                </c:pt>
                <c:pt idx="333">
                  <c:v>44969</c:v>
                </c:pt>
                <c:pt idx="334">
                  <c:v>44970</c:v>
                </c:pt>
                <c:pt idx="335">
                  <c:v>44971</c:v>
                </c:pt>
                <c:pt idx="336">
                  <c:v>44972</c:v>
                </c:pt>
                <c:pt idx="337">
                  <c:v>44973</c:v>
                </c:pt>
                <c:pt idx="338">
                  <c:v>44974</c:v>
                </c:pt>
                <c:pt idx="339">
                  <c:v>44975</c:v>
                </c:pt>
                <c:pt idx="340">
                  <c:v>44976</c:v>
                </c:pt>
                <c:pt idx="341">
                  <c:v>44977</c:v>
                </c:pt>
                <c:pt idx="342">
                  <c:v>44978</c:v>
                </c:pt>
                <c:pt idx="343">
                  <c:v>44979</c:v>
                </c:pt>
                <c:pt idx="344">
                  <c:v>44980</c:v>
                </c:pt>
                <c:pt idx="345">
                  <c:v>44981</c:v>
                </c:pt>
                <c:pt idx="346">
                  <c:v>44982</c:v>
                </c:pt>
                <c:pt idx="347">
                  <c:v>44983</c:v>
                </c:pt>
                <c:pt idx="348">
                  <c:v>44984</c:v>
                </c:pt>
                <c:pt idx="349">
                  <c:v>44985</c:v>
                </c:pt>
                <c:pt idx="350">
                  <c:v>44986</c:v>
                </c:pt>
                <c:pt idx="351">
                  <c:v>44987</c:v>
                </c:pt>
                <c:pt idx="352">
                  <c:v>44988</c:v>
                </c:pt>
                <c:pt idx="353">
                  <c:v>44989</c:v>
                </c:pt>
                <c:pt idx="354">
                  <c:v>44990</c:v>
                </c:pt>
                <c:pt idx="355">
                  <c:v>44991</c:v>
                </c:pt>
                <c:pt idx="356">
                  <c:v>44992</c:v>
                </c:pt>
                <c:pt idx="357">
                  <c:v>44993</c:v>
                </c:pt>
                <c:pt idx="358">
                  <c:v>44994</c:v>
                </c:pt>
                <c:pt idx="359">
                  <c:v>44995</c:v>
                </c:pt>
                <c:pt idx="360">
                  <c:v>44996</c:v>
                </c:pt>
                <c:pt idx="361">
                  <c:v>44997</c:v>
                </c:pt>
                <c:pt idx="362">
                  <c:v>44998</c:v>
                </c:pt>
                <c:pt idx="363">
                  <c:v>44999</c:v>
                </c:pt>
                <c:pt idx="364">
                  <c:v>45000</c:v>
                </c:pt>
                <c:pt idx="365">
                  <c:v>45001</c:v>
                </c:pt>
                <c:pt idx="366">
                  <c:v>45002</c:v>
                </c:pt>
                <c:pt idx="367">
                  <c:v>45003</c:v>
                </c:pt>
                <c:pt idx="368">
                  <c:v>45004</c:v>
                </c:pt>
                <c:pt idx="369">
                  <c:v>45005</c:v>
                </c:pt>
                <c:pt idx="370">
                  <c:v>45006</c:v>
                </c:pt>
                <c:pt idx="371">
                  <c:v>45007</c:v>
                </c:pt>
                <c:pt idx="372">
                  <c:v>45008</c:v>
                </c:pt>
                <c:pt idx="373">
                  <c:v>45009</c:v>
                </c:pt>
                <c:pt idx="374">
                  <c:v>45010</c:v>
                </c:pt>
                <c:pt idx="375">
                  <c:v>45011</c:v>
                </c:pt>
                <c:pt idx="376">
                  <c:v>45012</c:v>
                </c:pt>
                <c:pt idx="377">
                  <c:v>45013</c:v>
                </c:pt>
                <c:pt idx="378">
                  <c:v>45014</c:v>
                </c:pt>
                <c:pt idx="379">
                  <c:v>45015</c:v>
                </c:pt>
                <c:pt idx="380">
                  <c:v>45016</c:v>
                </c:pt>
                <c:pt idx="381">
                  <c:v>45017</c:v>
                </c:pt>
                <c:pt idx="382">
                  <c:v>45018</c:v>
                </c:pt>
                <c:pt idx="383">
                  <c:v>45019</c:v>
                </c:pt>
                <c:pt idx="384">
                  <c:v>45020</c:v>
                </c:pt>
                <c:pt idx="385">
                  <c:v>45021</c:v>
                </c:pt>
                <c:pt idx="386">
                  <c:v>45022</c:v>
                </c:pt>
                <c:pt idx="387">
                  <c:v>45023</c:v>
                </c:pt>
                <c:pt idx="388">
                  <c:v>45024</c:v>
                </c:pt>
                <c:pt idx="389">
                  <c:v>45025</c:v>
                </c:pt>
                <c:pt idx="390">
                  <c:v>45026</c:v>
                </c:pt>
                <c:pt idx="391">
                  <c:v>45027</c:v>
                </c:pt>
                <c:pt idx="392">
                  <c:v>45028</c:v>
                </c:pt>
                <c:pt idx="393">
                  <c:v>45029</c:v>
                </c:pt>
                <c:pt idx="394">
                  <c:v>45030</c:v>
                </c:pt>
                <c:pt idx="395">
                  <c:v>45031</c:v>
                </c:pt>
                <c:pt idx="396">
                  <c:v>45032</c:v>
                </c:pt>
                <c:pt idx="397">
                  <c:v>45033</c:v>
                </c:pt>
                <c:pt idx="398">
                  <c:v>45034</c:v>
                </c:pt>
                <c:pt idx="399">
                  <c:v>45035</c:v>
                </c:pt>
                <c:pt idx="400">
                  <c:v>45036</c:v>
                </c:pt>
                <c:pt idx="401">
                  <c:v>45037</c:v>
                </c:pt>
                <c:pt idx="402">
                  <c:v>45038</c:v>
                </c:pt>
                <c:pt idx="403">
                  <c:v>45039</c:v>
                </c:pt>
                <c:pt idx="404">
                  <c:v>45040</c:v>
                </c:pt>
                <c:pt idx="405">
                  <c:v>45041</c:v>
                </c:pt>
                <c:pt idx="406">
                  <c:v>45042</c:v>
                </c:pt>
                <c:pt idx="407">
                  <c:v>45043</c:v>
                </c:pt>
                <c:pt idx="408">
                  <c:v>45044</c:v>
                </c:pt>
                <c:pt idx="409">
                  <c:v>45045</c:v>
                </c:pt>
                <c:pt idx="410">
                  <c:v>45046</c:v>
                </c:pt>
                <c:pt idx="411">
                  <c:v>45047</c:v>
                </c:pt>
                <c:pt idx="412">
                  <c:v>45048</c:v>
                </c:pt>
                <c:pt idx="413">
                  <c:v>45049</c:v>
                </c:pt>
                <c:pt idx="414">
                  <c:v>45050</c:v>
                </c:pt>
                <c:pt idx="415">
                  <c:v>45051</c:v>
                </c:pt>
                <c:pt idx="416">
                  <c:v>45052</c:v>
                </c:pt>
                <c:pt idx="417">
                  <c:v>45053</c:v>
                </c:pt>
                <c:pt idx="418">
                  <c:v>45054</c:v>
                </c:pt>
                <c:pt idx="419">
                  <c:v>45055</c:v>
                </c:pt>
                <c:pt idx="420">
                  <c:v>45056</c:v>
                </c:pt>
                <c:pt idx="421">
                  <c:v>45057</c:v>
                </c:pt>
                <c:pt idx="422">
                  <c:v>45058</c:v>
                </c:pt>
                <c:pt idx="423">
                  <c:v>45059</c:v>
                </c:pt>
                <c:pt idx="424">
                  <c:v>45060</c:v>
                </c:pt>
                <c:pt idx="425">
                  <c:v>45061</c:v>
                </c:pt>
                <c:pt idx="426">
                  <c:v>45062</c:v>
                </c:pt>
                <c:pt idx="427">
                  <c:v>45063</c:v>
                </c:pt>
                <c:pt idx="428">
                  <c:v>45064</c:v>
                </c:pt>
                <c:pt idx="429">
                  <c:v>45065</c:v>
                </c:pt>
                <c:pt idx="430">
                  <c:v>45066</c:v>
                </c:pt>
                <c:pt idx="431">
                  <c:v>45067</c:v>
                </c:pt>
                <c:pt idx="432">
                  <c:v>45068</c:v>
                </c:pt>
                <c:pt idx="433">
                  <c:v>45069</c:v>
                </c:pt>
                <c:pt idx="434">
                  <c:v>45070</c:v>
                </c:pt>
                <c:pt idx="435">
                  <c:v>45071</c:v>
                </c:pt>
                <c:pt idx="436">
                  <c:v>45072</c:v>
                </c:pt>
                <c:pt idx="437">
                  <c:v>45073</c:v>
                </c:pt>
                <c:pt idx="438">
                  <c:v>45074</c:v>
                </c:pt>
                <c:pt idx="439">
                  <c:v>45075</c:v>
                </c:pt>
                <c:pt idx="440">
                  <c:v>45076</c:v>
                </c:pt>
                <c:pt idx="441">
                  <c:v>45077</c:v>
                </c:pt>
                <c:pt idx="442">
                  <c:v>45078</c:v>
                </c:pt>
                <c:pt idx="443">
                  <c:v>45079</c:v>
                </c:pt>
                <c:pt idx="444">
                  <c:v>45080</c:v>
                </c:pt>
                <c:pt idx="445">
                  <c:v>45081</c:v>
                </c:pt>
                <c:pt idx="446">
                  <c:v>45082</c:v>
                </c:pt>
                <c:pt idx="447">
                  <c:v>45083</c:v>
                </c:pt>
                <c:pt idx="448">
                  <c:v>45084</c:v>
                </c:pt>
                <c:pt idx="449">
                  <c:v>45085</c:v>
                </c:pt>
                <c:pt idx="450">
                  <c:v>45086</c:v>
                </c:pt>
                <c:pt idx="451">
                  <c:v>45087</c:v>
                </c:pt>
                <c:pt idx="452">
                  <c:v>45088</c:v>
                </c:pt>
                <c:pt idx="453">
                  <c:v>45089</c:v>
                </c:pt>
                <c:pt idx="454">
                  <c:v>45090</c:v>
                </c:pt>
                <c:pt idx="455">
                  <c:v>45091</c:v>
                </c:pt>
                <c:pt idx="456">
                  <c:v>45092</c:v>
                </c:pt>
                <c:pt idx="457">
                  <c:v>45093</c:v>
                </c:pt>
                <c:pt idx="458">
                  <c:v>45094</c:v>
                </c:pt>
                <c:pt idx="459">
                  <c:v>45095</c:v>
                </c:pt>
                <c:pt idx="460">
                  <c:v>45096</c:v>
                </c:pt>
                <c:pt idx="461">
                  <c:v>45097</c:v>
                </c:pt>
                <c:pt idx="462">
                  <c:v>45098</c:v>
                </c:pt>
                <c:pt idx="463">
                  <c:v>45099</c:v>
                </c:pt>
                <c:pt idx="464">
                  <c:v>45100</c:v>
                </c:pt>
                <c:pt idx="465">
                  <c:v>45101</c:v>
                </c:pt>
                <c:pt idx="466">
                  <c:v>45102</c:v>
                </c:pt>
                <c:pt idx="467">
                  <c:v>45103</c:v>
                </c:pt>
                <c:pt idx="468">
                  <c:v>45104</c:v>
                </c:pt>
                <c:pt idx="469">
                  <c:v>45105</c:v>
                </c:pt>
                <c:pt idx="470">
                  <c:v>45106</c:v>
                </c:pt>
                <c:pt idx="471">
                  <c:v>45107</c:v>
                </c:pt>
                <c:pt idx="472">
                  <c:v>45108</c:v>
                </c:pt>
                <c:pt idx="473">
                  <c:v>45109</c:v>
                </c:pt>
                <c:pt idx="474">
                  <c:v>45110</c:v>
                </c:pt>
                <c:pt idx="475">
                  <c:v>45111</c:v>
                </c:pt>
                <c:pt idx="476">
                  <c:v>45112</c:v>
                </c:pt>
                <c:pt idx="477">
                  <c:v>45113</c:v>
                </c:pt>
                <c:pt idx="478">
                  <c:v>45114</c:v>
                </c:pt>
                <c:pt idx="479">
                  <c:v>45115</c:v>
                </c:pt>
                <c:pt idx="480">
                  <c:v>45116</c:v>
                </c:pt>
                <c:pt idx="481">
                  <c:v>45117</c:v>
                </c:pt>
                <c:pt idx="482">
                  <c:v>45118</c:v>
                </c:pt>
                <c:pt idx="483">
                  <c:v>45119</c:v>
                </c:pt>
                <c:pt idx="484">
                  <c:v>45120</c:v>
                </c:pt>
                <c:pt idx="485">
                  <c:v>45121</c:v>
                </c:pt>
                <c:pt idx="486">
                  <c:v>45122</c:v>
                </c:pt>
                <c:pt idx="487">
                  <c:v>45123</c:v>
                </c:pt>
                <c:pt idx="488">
                  <c:v>45124</c:v>
                </c:pt>
                <c:pt idx="489">
                  <c:v>45125</c:v>
                </c:pt>
                <c:pt idx="490">
                  <c:v>45126</c:v>
                </c:pt>
                <c:pt idx="491">
                  <c:v>45127</c:v>
                </c:pt>
                <c:pt idx="492">
                  <c:v>45128</c:v>
                </c:pt>
                <c:pt idx="493">
                  <c:v>45129</c:v>
                </c:pt>
                <c:pt idx="494">
                  <c:v>45130</c:v>
                </c:pt>
                <c:pt idx="495">
                  <c:v>45131</c:v>
                </c:pt>
                <c:pt idx="496">
                  <c:v>45132</c:v>
                </c:pt>
                <c:pt idx="497">
                  <c:v>45133</c:v>
                </c:pt>
                <c:pt idx="498">
                  <c:v>45134</c:v>
                </c:pt>
                <c:pt idx="499">
                  <c:v>45135</c:v>
                </c:pt>
                <c:pt idx="500">
                  <c:v>45136</c:v>
                </c:pt>
                <c:pt idx="501">
                  <c:v>45137</c:v>
                </c:pt>
                <c:pt idx="502">
                  <c:v>45138</c:v>
                </c:pt>
                <c:pt idx="503">
                  <c:v>45139</c:v>
                </c:pt>
                <c:pt idx="504">
                  <c:v>45140</c:v>
                </c:pt>
                <c:pt idx="505">
                  <c:v>45141</c:v>
                </c:pt>
                <c:pt idx="506">
                  <c:v>45142</c:v>
                </c:pt>
                <c:pt idx="507">
                  <c:v>45143</c:v>
                </c:pt>
                <c:pt idx="508">
                  <c:v>45144</c:v>
                </c:pt>
                <c:pt idx="509">
                  <c:v>45145</c:v>
                </c:pt>
                <c:pt idx="510">
                  <c:v>45146</c:v>
                </c:pt>
                <c:pt idx="511">
                  <c:v>45147</c:v>
                </c:pt>
                <c:pt idx="512">
                  <c:v>45148</c:v>
                </c:pt>
                <c:pt idx="513">
                  <c:v>45149</c:v>
                </c:pt>
                <c:pt idx="514">
                  <c:v>45150</c:v>
                </c:pt>
                <c:pt idx="515">
                  <c:v>45151</c:v>
                </c:pt>
                <c:pt idx="516">
                  <c:v>45152</c:v>
                </c:pt>
                <c:pt idx="517">
                  <c:v>45153</c:v>
                </c:pt>
                <c:pt idx="518">
                  <c:v>45154</c:v>
                </c:pt>
                <c:pt idx="519">
                  <c:v>45155</c:v>
                </c:pt>
                <c:pt idx="520">
                  <c:v>45156</c:v>
                </c:pt>
                <c:pt idx="521">
                  <c:v>45157</c:v>
                </c:pt>
                <c:pt idx="522">
                  <c:v>45158</c:v>
                </c:pt>
                <c:pt idx="523">
                  <c:v>45159</c:v>
                </c:pt>
                <c:pt idx="524">
                  <c:v>45160</c:v>
                </c:pt>
                <c:pt idx="525">
                  <c:v>45161</c:v>
                </c:pt>
                <c:pt idx="526">
                  <c:v>45162</c:v>
                </c:pt>
                <c:pt idx="527">
                  <c:v>45163</c:v>
                </c:pt>
                <c:pt idx="528">
                  <c:v>45164</c:v>
                </c:pt>
                <c:pt idx="529">
                  <c:v>45165</c:v>
                </c:pt>
                <c:pt idx="530">
                  <c:v>45166</c:v>
                </c:pt>
                <c:pt idx="531">
                  <c:v>45167</c:v>
                </c:pt>
                <c:pt idx="532">
                  <c:v>45168</c:v>
                </c:pt>
                <c:pt idx="533">
                  <c:v>45169</c:v>
                </c:pt>
                <c:pt idx="534">
                  <c:v>45170</c:v>
                </c:pt>
                <c:pt idx="535">
                  <c:v>45171</c:v>
                </c:pt>
                <c:pt idx="536">
                  <c:v>45172</c:v>
                </c:pt>
                <c:pt idx="537">
                  <c:v>45173</c:v>
                </c:pt>
                <c:pt idx="538">
                  <c:v>45174</c:v>
                </c:pt>
                <c:pt idx="539">
                  <c:v>45175</c:v>
                </c:pt>
                <c:pt idx="540">
                  <c:v>45176</c:v>
                </c:pt>
                <c:pt idx="541">
                  <c:v>45177</c:v>
                </c:pt>
                <c:pt idx="542">
                  <c:v>45178</c:v>
                </c:pt>
                <c:pt idx="543">
                  <c:v>45179</c:v>
                </c:pt>
                <c:pt idx="544">
                  <c:v>45180</c:v>
                </c:pt>
                <c:pt idx="545">
                  <c:v>45181</c:v>
                </c:pt>
                <c:pt idx="546">
                  <c:v>45182</c:v>
                </c:pt>
                <c:pt idx="547">
                  <c:v>45183</c:v>
                </c:pt>
                <c:pt idx="548">
                  <c:v>45184</c:v>
                </c:pt>
                <c:pt idx="549">
                  <c:v>45185</c:v>
                </c:pt>
                <c:pt idx="550">
                  <c:v>45186</c:v>
                </c:pt>
                <c:pt idx="551">
                  <c:v>45187</c:v>
                </c:pt>
                <c:pt idx="552">
                  <c:v>45188</c:v>
                </c:pt>
                <c:pt idx="553">
                  <c:v>45189</c:v>
                </c:pt>
                <c:pt idx="554">
                  <c:v>45190</c:v>
                </c:pt>
                <c:pt idx="555">
                  <c:v>45191</c:v>
                </c:pt>
                <c:pt idx="556">
                  <c:v>45192</c:v>
                </c:pt>
                <c:pt idx="557">
                  <c:v>45193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45199</c:v>
                </c:pt>
                <c:pt idx="564">
                  <c:v>45200</c:v>
                </c:pt>
                <c:pt idx="565">
                  <c:v>45201</c:v>
                </c:pt>
                <c:pt idx="566">
                  <c:v>45202</c:v>
                </c:pt>
                <c:pt idx="567">
                  <c:v>45203</c:v>
                </c:pt>
                <c:pt idx="568">
                  <c:v>45204</c:v>
                </c:pt>
                <c:pt idx="569">
                  <c:v>45205</c:v>
                </c:pt>
                <c:pt idx="570">
                  <c:v>45206</c:v>
                </c:pt>
                <c:pt idx="571">
                  <c:v>45207</c:v>
                </c:pt>
                <c:pt idx="572">
                  <c:v>45208</c:v>
                </c:pt>
                <c:pt idx="573">
                  <c:v>45209</c:v>
                </c:pt>
                <c:pt idx="574">
                  <c:v>45210</c:v>
                </c:pt>
                <c:pt idx="575">
                  <c:v>45211</c:v>
                </c:pt>
                <c:pt idx="576">
                  <c:v>45212</c:v>
                </c:pt>
                <c:pt idx="577">
                  <c:v>45213</c:v>
                </c:pt>
                <c:pt idx="578">
                  <c:v>45214</c:v>
                </c:pt>
                <c:pt idx="579">
                  <c:v>45215</c:v>
                </c:pt>
                <c:pt idx="580">
                  <c:v>45216</c:v>
                </c:pt>
                <c:pt idx="581">
                  <c:v>45217</c:v>
                </c:pt>
                <c:pt idx="582">
                  <c:v>45218</c:v>
                </c:pt>
                <c:pt idx="583">
                  <c:v>45219</c:v>
                </c:pt>
                <c:pt idx="584">
                  <c:v>45220</c:v>
                </c:pt>
                <c:pt idx="585">
                  <c:v>45221</c:v>
                </c:pt>
                <c:pt idx="586">
                  <c:v>45222</c:v>
                </c:pt>
                <c:pt idx="587">
                  <c:v>45223</c:v>
                </c:pt>
                <c:pt idx="588">
                  <c:v>45224</c:v>
                </c:pt>
                <c:pt idx="589">
                  <c:v>45225</c:v>
                </c:pt>
                <c:pt idx="590">
                  <c:v>45226</c:v>
                </c:pt>
                <c:pt idx="591">
                  <c:v>45227</c:v>
                </c:pt>
                <c:pt idx="592">
                  <c:v>45228</c:v>
                </c:pt>
                <c:pt idx="593">
                  <c:v>45229</c:v>
                </c:pt>
                <c:pt idx="594">
                  <c:v>45230</c:v>
                </c:pt>
                <c:pt idx="595">
                  <c:v>45231</c:v>
                </c:pt>
                <c:pt idx="596">
                  <c:v>45232</c:v>
                </c:pt>
                <c:pt idx="597">
                  <c:v>45233</c:v>
                </c:pt>
                <c:pt idx="598">
                  <c:v>45234</c:v>
                </c:pt>
                <c:pt idx="599">
                  <c:v>45235</c:v>
                </c:pt>
                <c:pt idx="600">
                  <c:v>45236</c:v>
                </c:pt>
                <c:pt idx="601">
                  <c:v>45237</c:v>
                </c:pt>
                <c:pt idx="602">
                  <c:v>45238</c:v>
                </c:pt>
                <c:pt idx="603">
                  <c:v>45239</c:v>
                </c:pt>
                <c:pt idx="604">
                  <c:v>45240</c:v>
                </c:pt>
                <c:pt idx="605">
                  <c:v>45241</c:v>
                </c:pt>
                <c:pt idx="606">
                  <c:v>45242</c:v>
                </c:pt>
                <c:pt idx="607">
                  <c:v>45243</c:v>
                </c:pt>
                <c:pt idx="608">
                  <c:v>45244</c:v>
                </c:pt>
                <c:pt idx="609">
                  <c:v>45245</c:v>
                </c:pt>
                <c:pt idx="610">
                  <c:v>45246</c:v>
                </c:pt>
                <c:pt idx="611">
                  <c:v>45247</c:v>
                </c:pt>
                <c:pt idx="612">
                  <c:v>45248</c:v>
                </c:pt>
                <c:pt idx="613">
                  <c:v>45249</c:v>
                </c:pt>
                <c:pt idx="614">
                  <c:v>45250</c:v>
                </c:pt>
                <c:pt idx="615">
                  <c:v>45251</c:v>
                </c:pt>
                <c:pt idx="616">
                  <c:v>45252</c:v>
                </c:pt>
                <c:pt idx="617">
                  <c:v>45253</c:v>
                </c:pt>
                <c:pt idx="618">
                  <c:v>45254</c:v>
                </c:pt>
                <c:pt idx="619">
                  <c:v>45255</c:v>
                </c:pt>
                <c:pt idx="620">
                  <c:v>45256</c:v>
                </c:pt>
                <c:pt idx="621">
                  <c:v>45257</c:v>
                </c:pt>
                <c:pt idx="622">
                  <c:v>45258</c:v>
                </c:pt>
                <c:pt idx="623">
                  <c:v>45259</c:v>
                </c:pt>
                <c:pt idx="624">
                  <c:v>45260</c:v>
                </c:pt>
                <c:pt idx="625">
                  <c:v>45261</c:v>
                </c:pt>
                <c:pt idx="626">
                  <c:v>45262</c:v>
                </c:pt>
                <c:pt idx="627">
                  <c:v>45263</c:v>
                </c:pt>
                <c:pt idx="628">
                  <c:v>45264</c:v>
                </c:pt>
                <c:pt idx="629">
                  <c:v>45265</c:v>
                </c:pt>
                <c:pt idx="630">
                  <c:v>45266</c:v>
                </c:pt>
                <c:pt idx="631">
                  <c:v>45267</c:v>
                </c:pt>
                <c:pt idx="632">
                  <c:v>45268</c:v>
                </c:pt>
                <c:pt idx="633">
                  <c:v>45269</c:v>
                </c:pt>
                <c:pt idx="634">
                  <c:v>45270</c:v>
                </c:pt>
                <c:pt idx="635">
                  <c:v>45271</c:v>
                </c:pt>
                <c:pt idx="636">
                  <c:v>45272</c:v>
                </c:pt>
                <c:pt idx="637">
                  <c:v>45273</c:v>
                </c:pt>
                <c:pt idx="638">
                  <c:v>45274</c:v>
                </c:pt>
                <c:pt idx="639">
                  <c:v>45275</c:v>
                </c:pt>
                <c:pt idx="640">
                  <c:v>45276</c:v>
                </c:pt>
                <c:pt idx="641">
                  <c:v>45277</c:v>
                </c:pt>
                <c:pt idx="642">
                  <c:v>45278</c:v>
                </c:pt>
                <c:pt idx="643">
                  <c:v>45279</c:v>
                </c:pt>
                <c:pt idx="644">
                  <c:v>45280</c:v>
                </c:pt>
                <c:pt idx="645">
                  <c:v>45281</c:v>
                </c:pt>
                <c:pt idx="646">
                  <c:v>45282</c:v>
                </c:pt>
                <c:pt idx="647">
                  <c:v>45283</c:v>
                </c:pt>
                <c:pt idx="648">
                  <c:v>45284</c:v>
                </c:pt>
                <c:pt idx="649">
                  <c:v>45285</c:v>
                </c:pt>
                <c:pt idx="650">
                  <c:v>45286</c:v>
                </c:pt>
                <c:pt idx="651">
                  <c:v>45287</c:v>
                </c:pt>
                <c:pt idx="652">
                  <c:v>45288</c:v>
                </c:pt>
                <c:pt idx="653">
                  <c:v>45289</c:v>
                </c:pt>
                <c:pt idx="654">
                  <c:v>45290</c:v>
                </c:pt>
                <c:pt idx="655">
                  <c:v>45291</c:v>
                </c:pt>
                <c:pt idx="656">
                  <c:v>45292</c:v>
                </c:pt>
                <c:pt idx="657">
                  <c:v>45293</c:v>
                </c:pt>
                <c:pt idx="658">
                  <c:v>45294</c:v>
                </c:pt>
                <c:pt idx="659">
                  <c:v>45295</c:v>
                </c:pt>
                <c:pt idx="660">
                  <c:v>45296</c:v>
                </c:pt>
                <c:pt idx="661">
                  <c:v>45297</c:v>
                </c:pt>
                <c:pt idx="662">
                  <c:v>45298</c:v>
                </c:pt>
                <c:pt idx="663">
                  <c:v>45299</c:v>
                </c:pt>
                <c:pt idx="664">
                  <c:v>45300</c:v>
                </c:pt>
                <c:pt idx="665">
                  <c:v>45301</c:v>
                </c:pt>
                <c:pt idx="666">
                  <c:v>45302</c:v>
                </c:pt>
                <c:pt idx="667">
                  <c:v>45303</c:v>
                </c:pt>
                <c:pt idx="668">
                  <c:v>45304</c:v>
                </c:pt>
                <c:pt idx="669">
                  <c:v>45305</c:v>
                </c:pt>
                <c:pt idx="670">
                  <c:v>45306</c:v>
                </c:pt>
                <c:pt idx="671">
                  <c:v>45307</c:v>
                </c:pt>
                <c:pt idx="672">
                  <c:v>45308</c:v>
                </c:pt>
                <c:pt idx="673">
                  <c:v>45309</c:v>
                </c:pt>
                <c:pt idx="674">
                  <c:v>45310</c:v>
                </c:pt>
                <c:pt idx="675">
                  <c:v>45311</c:v>
                </c:pt>
                <c:pt idx="676">
                  <c:v>45312</c:v>
                </c:pt>
                <c:pt idx="677">
                  <c:v>45313</c:v>
                </c:pt>
                <c:pt idx="678">
                  <c:v>45314</c:v>
                </c:pt>
                <c:pt idx="679">
                  <c:v>45315</c:v>
                </c:pt>
                <c:pt idx="680">
                  <c:v>45316</c:v>
                </c:pt>
                <c:pt idx="681">
                  <c:v>45317</c:v>
                </c:pt>
                <c:pt idx="682">
                  <c:v>45318</c:v>
                </c:pt>
                <c:pt idx="683">
                  <c:v>45319</c:v>
                </c:pt>
                <c:pt idx="684">
                  <c:v>45320</c:v>
                </c:pt>
                <c:pt idx="685">
                  <c:v>45321</c:v>
                </c:pt>
                <c:pt idx="686">
                  <c:v>45322</c:v>
                </c:pt>
                <c:pt idx="687">
                  <c:v>45323</c:v>
                </c:pt>
                <c:pt idx="688">
                  <c:v>45324</c:v>
                </c:pt>
                <c:pt idx="689">
                  <c:v>45325</c:v>
                </c:pt>
                <c:pt idx="690">
                  <c:v>45326</c:v>
                </c:pt>
                <c:pt idx="691">
                  <c:v>45327</c:v>
                </c:pt>
                <c:pt idx="692">
                  <c:v>45328</c:v>
                </c:pt>
                <c:pt idx="693">
                  <c:v>45329</c:v>
                </c:pt>
                <c:pt idx="694">
                  <c:v>45330</c:v>
                </c:pt>
                <c:pt idx="695">
                  <c:v>45331</c:v>
                </c:pt>
                <c:pt idx="696">
                  <c:v>45332</c:v>
                </c:pt>
                <c:pt idx="697">
                  <c:v>45333</c:v>
                </c:pt>
                <c:pt idx="698">
                  <c:v>45334</c:v>
                </c:pt>
                <c:pt idx="699">
                  <c:v>45335</c:v>
                </c:pt>
                <c:pt idx="700">
                  <c:v>45336</c:v>
                </c:pt>
                <c:pt idx="701">
                  <c:v>45337</c:v>
                </c:pt>
                <c:pt idx="702">
                  <c:v>45338</c:v>
                </c:pt>
                <c:pt idx="703">
                  <c:v>45339</c:v>
                </c:pt>
                <c:pt idx="704">
                  <c:v>45340</c:v>
                </c:pt>
                <c:pt idx="705">
                  <c:v>45341</c:v>
                </c:pt>
                <c:pt idx="706">
                  <c:v>45342</c:v>
                </c:pt>
                <c:pt idx="707">
                  <c:v>45343</c:v>
                </c:pt>
                <c:pt idx="708">
                  <c:v>45344</c:v>
                </c:pt>
                <c:pt idx="709">
                  <c:v>45345</c:v>
                </c:pt>
                <c:pt idx="710">
                  <c:v>45346</c:v>
                </c:pt>
                <c:pt idx="711">
                  <c:v>45347</c:v>
                </c:pt>
                <c:pt idx="712">
                  <c:v>45348</c:v>
                </c:pt>
                <c:pt idx="713">
                  <c:v>45349</c:v>
                </c:pt>
                <c:pt idx="714">
                  <c:v>45350</c:v>
                </c:pt>
                <c:pt idx="715">
                  <c:v>45351</c:v>
                </c:pt>
                <c:pt idx="716">
                  <c:v>45352</c:v>
                </c:pt>
                <c:pt idx="717">
                  <c:v>45353</c:v>
                </c:pt>
                <c:pt idx="718">
                  <c:v>45354</c:v>
                </c:pt>
                <c:pt idx="719">
                  <c:v>45355</c:v>
                </c:pt>
                <c:pt idx="720">
                  <c:v>45356</c:v>
                </c:pt>
                <c:pt idx="721">
                  <c:v>45357</c:v>
                </c:pt>
                <c:pt idx="722">
                  <c:v>45358</c:v>
                </c:pt>
                <c:pt idx="723">
                  <c:v>45359</c:v>
                </c:pt>
                <c:pt idx="724">
                  <c:v>45360</c:v>
                </c:pt>
                <c:pt idx="725">
                  <c:v>45361</c:v>
                </c:pt>
                <c:pt idx="726">
                  <c:v>45362</c:v>
                </c:pt>
                <c:pt idx="727">
                  <c:v>45363</c:v>
                </c:pt>
                <c:pt idx="728">
                  <c:v>45364</c:v>
                </c:pt>
                <c:pt idx="729">
                  <c:v>45365</c:v>
                </c:pt>
                <c:pt idx="730">
                  <c:v>45366</c:v>
                </c:pt>
                <c:pt idx="731">
                  <c:v>45367</c:v>
                </c:pt>
                <c:pt idx="732">
                  <c:v>45368</c:v>
                </c:pt>
                <c:pt idx="733">
                  <c:v>45369</c:v>
                </c:pt>
                <c:pt idx="734">
                  <c:v>45370</c:v>
                </c:pt>
                <c:pt idx="735">
                  <c:v>45371</c:v>
                </c:pt>
                <c:pt idx="736">
                  <c:v>45372</c:v>
                </c:pt>
                <c:pt idx="737">
                  <c:v>45373</c:v>
                </c:pt>
                <c:pt idx="738">
                  <c:v>45374</c:v>
                </c:pt>
                <c:pt idx="739">
                  <c:v>45375</c:v>
                </c:pt>
                <c:pt idx="740">
                  <c:v>45376</c:v>
                </c:pt>
                <c:pt idx="741">
                  <c:v>45377</c:v>
                </c:pt>
                <c:pt idx="742">
                  <c:v>45378</c:v>
                </c:pt>
                <c:pt idx="743">
                  <c:v>45379</c:v>
                </c:pt>
                <c:pt idx="744">
                  <c:v>45380</c:v>
                </c:pt>
                <c:pt idx="745">
                  <c:v>45381</c:v>
                </c:pt>
                <c:pt idx="746">
                  <c:v>45382</c:v>
                </c:pt>
                <c:pt idx="747">
                  <c:v>45383</c:v>
                </c:pt>
                <c:pt idx="748">
                  <c:v>45384</c:v>
                </c:pt>
                <c:pt idx="749">
                  <c:v>45385</c:v>
                </c:pt>
                <c:pt idx="750">
                  <c:v>45386</c:v>
                </c:pt>
                <c:pt idx="751">
                  <c:v>45387</c:v>
                </c:pt>
                <c:pt idx="752">
                  <c:v>45388</c:v>
                </c:pt>
                <c:pt idx="753">
                  <c:v>45389</c:v>
                </c:pt>
                <c:pt idx="754">
                  <c:v>45390</c:v>
                </c:pt>
                <c:pt idx="755">
                  <c:v>45391</c:v>
                </c:pt>
                <c:pt idx="756">
                  <c:v>45392</c:v>
                </c:pt>
                <c:pt idx="757">
                  <c:v>45393</c:v>
                </c:pt>
                <c:pt idx="758">
                  <c:v>45394</c:v>
                </c:pt>
                <c:pt idx="759">
                  <c:v>45395</c:v>
                </c:pt>
                <c:pt idx="760">
                  <c:v>45396</c:v>
                </c:pt>
                <c:pt idx="761">
                  <c:v>45397</c:v>
                </c:pt>
                <c:pt idx="762">
                  <c:v>45398</c:v>
                </c:pt>
                <c:pt idx="763">
                  <c:v>45399</c:v>
                </c:pt>
                <c:pt idx="764">
                  <c:v>45400</c:v>
                </c:pt>
                <c:pt idx="765">
                  <c:v>45401</c:v>
                </c:pt>
                <c:pt idx="766">
                  <c:v>45402</c:v>
                </c:pt>
                <c:pt idx="767">
                  <c:v>45403</c:v>
                </c:pt>
                <c:pt idx="768">
                  <c:v>45404</c:v>
                </c:pt>
                <c:pt idx="769">
                  <c:v>45405</c:v>
                </c:pt>
                <c:pt idx="770">
                  <c:v>45406</c:v>
                </c:pt>
                <c:pt idx="771">
                  <c:v>45407</c:v>
                </c:pt>
                <c:pt idx="772">
                  <c:v>45408</c:v>
                </c:pt>
                <c:pt idx="773">
                  <c:v>45409</c:v>
                </c:pt>
                <c:pt idx="774">
                  <c:v>45410</c:v>
                </c:pt>
                <c:pt idx="775">
                  <c:v>45411</c:v>
                </c:pt>
                <c:pt idx="776">
                  <c:v>45412</c:v>
                </c:pt>
                <c:pt idx="777">
                  <c:v>45413</c:v>
                </c:pt>
                <c:pt idx="778">
                  <c:v>45414</c:v>
                </c:pt>
                <c:pt idx="779">
                  <c:v>45415</c:v>
                </c:pt>
                <c:pt idx="780">
                  <c:v>45416</c:v>
                </c:pt>
                <c:pt idx="781">
                  <c:v>45417</c:v>
                </c:pt>
                <c:pt idx="782">
                  <c:v>45418</c:v>
                </c:pt>
                <c:pt idx="783">
                  <c:v>45419</c:v>
                </c:pt>
                <c:pt idx="784">
                  <c:v>45420</c:v>
                </c:pt>
                <c:pt idx="785">
                  <c:v>45421</c:v>
                </c:pt>
                <c:pt idx="786">
                  <c:v>45422</c:v>
                </c:pt>
                <c:pt idx="787">
                  <c:v>45423</c:v>
                </c:pt>
                <c:pt idx="788">
                  <c:v>45424</c:v>
                </c:pt>
                <c:pt idx="789">
                  <c:v>45425</c:v>
                </c:pt>
                <c:pt idx="790">
                  <c:v>45426</c:v>
                </c:pt>
                <c:pt idx="791">
                  <c:v>45427</c:v>
                </c:pt>
                <c:pt idx="792">
                  <c:v>45428</c:v>
                </c:pt>
                <c:pt idx="793">
                  <c:v>45429</c:v>
                </c:pt>
                <c:pt idx="794">
                  <c:v>45430</c:v>
                </c:pt>
                <c:pt idx="795">
                  <c:v>45431</c:v>
                </c:pt>
                <c:pt idx="796">
                  <c:v>45432</c:v>
                </c:pt>
                <c:pt idx="797">
                  <c:v>45433</c:v>
                </c:pt>
                <c:pt idx="798">
                  <c:v>45434</c:v>
                </c:pt>
                <c:pt idx="799">
                  <c:v>45435</c:v>
                </c:pt>
                <c:pt idx="800">
                  <c:v>45436</c:v>
                </c:pt>
                <c:pt idx="801">
                  <c:v>45437</c:v>
                </c:pt>
                <c:pt idx="802">
                  <c:v>45438</c:v>
                </c:pt>
                <c:pt idx="803">
                  <c:v>45439</c:v>
                </c:pt>
                <c:pt idx="804">
                  <c:v>45440</c:v>
                </c:pt>
                <c:pt idx="805">
                  <c:v>45441</c:v>
                </c:pt>
                <c:pt idx="806">
                  <c:v>45442</c:v>
                </c:pt>
                <c:pt idx="807">
                  <c:v>45443</c:v>
                </c:pt>
                <c:pt idx="808">
                  <c:v>45444</c:v>
                </c:pt>
                <c:pt idx="809">
                  <c:v>45445</c:v>
                </c:pt>
                <c:pt idx="810">
                  <c:v>45446</c:v>
                </c:pt>
                <c:pt idx="811">
                  <c:v>45447</c:v>
                </c:pt>
                <c:pt idx="812">
                  <c:v>45448</c:v>
                </c:pt>
                <c:pt idx="813">
                  <c:v>45449</c:v>
                </c:pt>
                <c:pt idx="814">
                  <c:v>45450</c:v>
                </c:pt>
                <c:pt idx="815">
                  <c:v>45451</c:v>
                </c:pt>
                <c:pt idx="816">
                  <c:v>45452</c:v>
                </c:pt>
                <c:pt idx="817">
                  <c:v>45453</c:v>
                </c:pt>
                <c:pt idx="818">
                  <c:v>45454</c:v>
                </c:pt>
                <c:pt idx="819">
                  <c:v>45455</c:v>
                </c:pt>
                <c:pt idx="820">
                  <c:v>45456</c:v>
                </c:pt>
                <c:pt idx="821">
                  <c:v>45457</c:v>
                </c:pt>
                <c:pt idx="822">
                  <c:v>45458</c:v>
                </c:pt>
                <c:pt idx="823">
                  <c:v>45459</c:v>
                </c:pt>
                <c:pt idx="824">
                  <c:v>45460</c:v>
                </c:pt>
                <c:pt idx="825">
                  <c:v>45461</c:v>
                </c:pt>
                <c:pt idx="826">
                  <c:v>45462</c:v>
                </c:pt>
                <c:pt idx="827">
                  <c:v>45463</c:v>
                </c:pt>
                <c:pt idx="828">
                  <c:v>45464</c:v>
                </c:pt>
                <c:pt idx="829">
                  <c:v>45465</c:v>
                </c:pt>
                <c:pt idx="830">
                  <c:v>45466</c:v>
                </c:pt>
                <c:pt idx="831">
                  <c:v>45467</c:v>
                </c:pt>
                <c:pt idx="832">
                  <c:v>45468</c:v>
                </c:pt>
                <c:pt idx="833">
                  <c:v>45469</c:v>
                </c:pt>
                <c:pt idx="834">
                  <c:v>45470</c:v>
                </c:pt>
                <c:pt idx="835">
                  <c:v>45471</c:v>
                </c:pt>
                <c:pt idx="836">
                  <c:v>45472</c:v>
                </c:pt>
                <c:pt idx="837">
                  <c:v>45473</c:v>
                </c:pt>
                <c:pt idx="838">
                  <c:v>45474</c:v>
                </c:pt>
                <c:pt idx="839">
                  <c:v>45475</c:v>
                </c:pt>
                <c:pt idx="840">
                  <c:v>45476</c:v>
                </c:pt>
                <c:pt idx="841">
                  <c:v>45477</c:v>
                </c:pt>
                <c:pt idx="842">
                  <c:v>45478</c:v>
                </c:pt>
                <c:pt idx="843">
                  <c:v>45479</c:v>
                </c:pt>
                <c:pt idx="844">
                  <c:v>45480</c:v>
                </c:pt>
                <c:pt idx="845">
                  <c:v>45481</c:v>
                </c:pt>
                <c:pt idx="846">
                  <c:v>45482</c:v>
                </c:pt>
                <c:pt idx="847">
                  <c:v>45483</c:v>
                </c:pt>
                <c:pt idx="848">
                  <c:v>45484</c:v>
                </c:pt>
                <c:pt idx="849">
                  <c:v>45485</c:v>
                </c:pt>
                <c:pt idx="850">
                  <c:v>45486</c:v>
                </c:pt>
                <c:pt idx="851">
                  <c:v>45487</c:v>
                </c:pt>
                <c:pt idx="852">
                  <c:v>45488</c:v>
                </c:pt>
                <c:pt idx="853">
                  <c:v>45489</c:v>
                </c:pt>
                <c:pt idx="854">
                  <c:v>45490</c:v>
                </c:pt>
                <c:pt idx="855">
                  <c:v>45491</c:v>
                </c:pt>
                <c:pt idx="856">
                  <c:v>45492</c:v>
                </c:pt>
                <c:pt idx="857">
                  <c:v>45493</c:v>
                </c:pt>
                <c:pt idx="858">
                  <c:v>45494</c:v>
                </c:pt>
                <c:pt idx="859">
                  <c:v>45495</c:v>
                </c:pt>
                <c:pt idx="860">
                  <c:v>45496</c:v>
                </c:pt>
                <c:pt idx="861">
                  <c:v>45497</c:v>
                </c:pt>
                <c:pt idx="862">
                  <c:v>45498</c:v>
                </c:pt>
                <c:pt idx="863">
                  <c:v>45499</c:v>
                </c:pt>
                <c:pt idx="864">
                  <c:v>45500</c:v>
                </c:pt>
                <c:pt idx="865">
                  <c:v>45501</c:v>
                </c:pt>
                <c:pt idx="866">
                  <c:v>45502</c:v>
                </c:pt>
                <c:pt idx="867">
                  <c:v>45503</c:v>
                </c:pt>
                <c:pt idx="868">
                  <c:v>45504</c:v>
                </c:pt>
                <c:pt idx="869">
                  <c:v>45505</c:v>
                </c:pt>
                <c:pt idx="870">
                  <c:v>45506</c:v>
                </c:pt>
                <c:pt idx="871">
                  <c:v>45507</c:v>
                </c:pt>
                <c:pt idx="872">
                  <c:v>45508</c:v>
                </c:pt>
                <c:pt idx="873">
                  <c:v>45509</c:v>
                </c:pt>
                <c:pt idx="874">
                  <c:v>45510</c:v>
                </c:pt>
                <c:pt idx="875">
                  <c:v>45511</c:v>
                </c:pt>
                <c:pt idx="876">
                  <c:v>45512</c:v>
                </c:pt>
                <c:pt idx="877">
                  <c:v>45513</c:v>
                </c:pt>
                <c:pt idx="878">
                  <c:v>45514</c:v>
                </c:pt>
                <c:pt idx="879">
                  <c:v>45515</c:v>
                </c:pt>
                <c:pt idx="880">
                  <c:v>45516</c:v>
                </c:pt>
                <c:pt idx="881">
                  <c:v>45517</c:v>
                </c:pt>
                <c:pt idx="882">
                  <c:v>45518</c:v>
                </c:pt>
                <c:pt idx="883">
                  <c:v>45519</c:v>
                </c:pt>
                <c:pt idx="884">
                  <c:v>45520</c:v>
                </c:pt>
                <c:pt idx="885">
                  <c:v>45521</c:v>
                </c:pt>
                <c:pt idx="886">
                  <c:v>45522</c:v>
                </c:pt>
                <c:pt idx="887">
                  <c:v>45523</c:v>
                </c:pt>
                <c:pt idx="888">
                  <c:v>45524</c:v>
                </c:pt>
                <c:pt idx="889">
                  <c:v>45525</c:v>
                </c:pt>
                <c:pt idx="890">
                  <c:v>45526</c:v>
                </c:pt>
                <c:pt idx="891">
                  <c:v>45527</c:v>
                </c:pt>
                <c:pt idx="892">
                  <c:v>45528</c:v>
                </c:pt>
                <c:pt idx="893">
                  <c:v>45529</c:v>
                </c:pt>
                <c:pt idx="894">
                  <c:v>45530</c:v>
                </c:pt>
                <c:pt idx="895">
                  <c:v>45531</c:v>
                </c:pt>
                <c:pt idx="896">
                  <c:v>45532</c:v>
                </c:pt>
                <c:pt idx="897">
                  <c:v>45533</c:v>
                </c:pt>
                <c:pt idx="898">
                  <c:v>45534</c:v>
                </c:pt>
                <c:pt idx="899">
                  <c:v>45535</c:v>
                </c:pt>
                <c:pt idx="900">
                  <c:v>45536</c:v>
                </c:pt>
                <c:pt idx="901">
                  <c:v>45537</c:v>
                </c:pt>
                <c:pt idx="902">
                  <c:v>45538</c:v>
                </c:pt>
                <c:pt idx="903">
                  <c:v>45539</c:v>
                </c:pt>
                <c:pt idx="904">
                  <c:v>45540</c:v>
                </c:pt>
                <c:pt idx="905">
                  <c:v>45541</c:v>
                </c:pt>
                <c:pt idx="906">
                  <c:v>45542</c:v>
                </c:pt>
                <c:pt idx="907">
                  <c:v>45543</c:v>
                </c:pt>
                <c:pt idx="908">
                  <c:v>45544</c:v>
                </c:pt>
                <c:pt idx="909">
                  <c:v>45545</c:v>
                </c:pt>
                <c:pt idx="910">
                  <c:v>45546</c:v>
                </c:pt>
                <c:pt idx="911">
                  <c:v>45547</c:v>
                </c:pt>
                <c:pt idx="912">
                  <c:v>45548</c:v>
                </c:pt>
                <c:pt idx="913">
                  <c:v>45549</c:v>
                </c:pt>
                <c:pt idx="914">
                  <c:v>45550</c:v>
                </c:pt>
                <c:pt idx="915">
                  <c:v>45551</c:v>
                </c:pt>
                <c:pt idx="916">
                  <c:v>45552</c:v>
                </c:pt>
                <c:pt idx="917">
                  <c:v>45553</c:v>
                </c:pt>
                <c:pt idx="918">
                  <c:v>45554</c:v>
                </c:pt>
                <c:pt idx="919">
                  <c:v>45555</c:v>
                </c:pt>
                <c:pt idx="920">
                  <c:v>45556</c:v>
                </c:pt>
                <c:pt idx="921">
                  <c:v>45557</c:v>
                </c:pt>
                <c:pt idx="922">
                  <c:v>45558</c:v>
                </c:pt>
                <c:pt idx="923">
                  <c:v>45559</c:v>
                </c:pt>
                <c:pt idx="924">
                  <c:v>45560</c:v>
                </c:pt>
                <c:pt idx="925">
                  <c:v>45561</c:v>
                </c:pt>
                <c:pt idx="926">
                  <c:v>45562</c:v>
                </c:pt>
                <c:pt idx="927">
                  <c:v>45563</c:v>
                </c:pt>
                <c:pt idx="928">
                  <c:v>45564</c:v>
                </c:pt>
                <c:pt idx="929">
                  <c:v>45565</c:v>
                </c:pt>
                <c:pt idx="930">
                  <c:v>45566</c:v>
                </c:pt>
                <c:pt idx="931">
                  <c:v>45567</c:v>
                </c:pt>
                <c:pt idx="932">
                  <c:v>45568</c:v>
                </c:pt>
                <c:pt idx="933">
                  <c:v>45569</c:v>
                </c:pt>
                <c:pt idx="934">
                  <c:v>45570</c:v>
                </c:pt>
                <c:pt idx="935">
                  <c:v>45571</c:v>
                </c:pt>
                <c:pt idx="936">
                  <c:v>45572</c:v>
                </c:pt>
                <c:pt idx="937">
                  <c:v>45573</c:v>
                </c:pt>
                <c:pt idx="938">
                  <c:v>45574</c:v>
                </c:pt>
                <c:pt idx="939">
                  <c:v>45575</c:v>
                </c:pt>
                <c:pt idx="940">
                  <c:v>45576</c:v>
                </c:pt>
                <c:pt idx="941">
                  <c:v>45577</c:v>
                </c:pt>
                <c:pt idx="942">
                  <c:v>45578</c:v>
                </c:pt>
                <c:pt idx="943">
                  <c:v>45579</c:v>
                </c:pt>
                <c:pt idx="944">
                  <c:v>45580</c:v>
                </c:pt>
                <c:pt idx="945">
                  <c:v>45581</c:v>
                </c:pt>
                <c:pt idx="946">
                  <c:v>45582</c:v>
                </c:pt>
                <c:pt idx="947">
                  <c:v>45583</c:v>
                </c:pt>
                <c:pt idx="948">
                  <c:v>45584</c:v>
                </c:pt>
                <c:pt idx="949">
                  <c:v>45585</c:v>
                </c:pt>
                <c:pt idx="950">
                  <c:v>45586</c:v>
                </c:pt>
                <c:pt idx="951">
                  <c:v>45587</c:v>
                </c:pt>
                <c:pt idx="952">
                  <c:v>45588</c:v>
                </c:pt>
                <c:pt idx="953">
                  <c:v>45589</c:v>
                </c:pt>
                <c:pt idx="954">
                  <c:v>45590</c:v>
                </c:pt>
                <c:pt idx="955">
                  <c:v>45591</c:v>
                </c:pt>
                <c:pt idx="956">
                  <c:v>45592</c:v>
                </c:pt>
                <c:pt idx="957">
                  <c:v>45593</c:v>
                </c:pt>
                <c:pt idx="958">
                  <c:v>45594</c:v>
                </c:pt>
                <c:pt idx="959">
                  <c:v>45595</c:v>
                </c:pt>
                <c:pt idx="960">
                  <c:v>45596</c:v>
                </c:pt>
                <c:pt idx="961">
                  <c:v>45597</c:v>
                </c:pt>
                <c:pt idx="962">
                  <c:v>45598</c:v>
                </c:pt>
                <c:pt idx="963">
                  <c:v>45599</c:v>
                </c:pt>
                <c:pt idx="964">
                  <c:v>45600</c:v>
                </c:pt>
                <c:pt idx="965">
                  <c:v>45601</c:v>
                </c:pt>
                <c:pt idx="966">
                  <c:v>45602</c:v>
                </c:pt>
                <c:pt idx="967">
                  <c:v>45603</c:v>
                </c:pt>
                <c:pt idx="968">
                  <c:v>45604</c:v>
                </c:pt>
                <c:pt idx="969">
                  <c:v>45605</c:v>
                </c:pt>
                <c:pt idx="970">
                  <c:v>45606</c:v>
                </c:pt>
                <c:pt idx="971">
                  <c:v>45607</c:v>
                </c:pt>
                <c:pt idx="972">
                  <c:v>45608</c:v>
                </c:pt>
                <c:pt idx="973">
                  <c:v>45609</c:v>
                </c:pt>
                <c:pt idx="974">
                  <c:v>45610</c:v>
                </c:pt>
                <c:pt idx="975">
                  <c:v>45611</c:v>
                </c:pt>
                <c:pt idx="976">
                  <c:v>45612</c:v>
                </c:pt>
                <c:pt idx="977">
                  <c:v>45613</c:v>
                </c:pt>
                <c:pt idx="978">
                  <c:v>45614</c:v>
                </c:pt>
                <c:pt idx="979">
                  <c:v>45615</c:v>
                </c:pt>
                <c:pt idx="980">
                  <c:v>45616</c:v>
                </c:pt>
                <c:pt idx="981">
                  <c:v>45617</c:v>
                </c:pt>
                <c:pt idx="982">
                  <c:v>45618</c:v>
                </c:pt>
                <c:pt idx="983">
                  <c:v>45619</c:v>
                </c:pt>
                <c:pt idx="984">
                  <c:v>45620</c:v>
                </c:pt>
                <c:pt idx="985">
                  <c:v>45621</c:v>
                </c:pt>
                <c:pt idx="986">
                  <c:v>45622</c:v>
                </c:pt>
                <c:pt idx="987">
                  <c:v>45623</c:v>
                </c:pt>
              </c:numCache>
            </c:numRef>
          </c:xVal>
          <c:yVal>
            <c:numRef>
              <c:f>Data!$T$3:$T$990</c:f>
              <c:numCache>
                <c:formatCode>General</c:formatCode>
                <c:ptCount val="988"/>
                <c:pt idx="0">
                  <c:v>0.22603427001726653</c:v>
                </c:pt>
                <c:pt idx="1">
                  <c:v>0.14057662184473665</c:v>
                </c:pt>
                <c:pt idx="2">
                  <c:v>8.7428276286460979E-2</c:v>
                </c:pt>
                <c:pt idx="3">
                  <c:v>5.4373930701393847E-2</c:v>
                </c:pt>
                <c:pt idx="4">
                  <c:v>3.3816569026625318E-2</c:v>
                </c:pt>
                <c:pt idx="5">
                  <c:v>2.1031408360242004E-2</c:v>
                </c:pt>
                <c:pt idx="6">
                  <c:v>1.3079982693306336E-2</c:v>
                </c:pt>
                <c:pt idx="7">
                  <c:v>8.1347831931510572E-3</c:v>
                </c:pt>
                <c:pt idx="8">
                  <c:v>12.816587792395724</c:v>
                </c:pt>
                <c:pt idx="9">
                  <c:v>0.27809603413867434</c:v>
                </c:pt>
                <c:pt idx="10">
                  <c:v>0.17295519402720258</c:v>
                </c:pt>
                <c:pt idx="11">
                  <c:v>0.1075653568150876</c:v>
                </c:pt>
                <c:pt idx="12">
                  <c:v>6.6897707535382239E-2</c:v>
                </c:pt>
                <c:pt idx="13">
                  <c:v>4.160543325471338E-2</c:v>
                </c:pt>
                <c:pt idx="14">
                  <c:v>2.5875506651657283E-2</c:v>
                </c:pt>
                <c:pt idx="15">
                  <c:v>1.6092654062293855E-2</c:v>
                </c:pt>
                <c:pt idx="16">
                  <c:v>1.6430205213107831</c:v>
                </c:pt>
                <c:pt idx="17">
                  <c:v>15.297766746520223</c:v>
                </c:pt>
                <c:pt idx="18">
                  <c:v>3.2057833550532928</c:v>
                </c:pt>
                <c:pt idx="19">
                  <c:v>8.6854106174274239</c:v>
                </c:pt>
                <c:pt idx="20">
                  <c:v>234.76773447014213</c:v>
                </c:pt>
                <c:pt idx="21">
                  <c:v>41.965097845639185</c:v>
                </c:pt>
                <c:pt idx="22">
                  <c:v>19.931432369353143</c:v>
                </c:pt>
                <c:pt idx="23">
                  <c:v>7.6201397396134878</c:v>
                </c:pt>
                <c:pt idx="24">
                  <c:v>2.835713814752344</c:v>
                </c:pt>
                <c:pt idx="25">
                  <c:v>1.7636045568040901</c:v>
                </c:pt>
                <c:pt idx="26">
                  <c:v>1.0968317806258459</c:v>
                </c:pt>
                <c:pt idx="27">
                  <c:v>0.68214835936405072</c:v>
                </c:pt>
                <c:pt idx="28">
                  <c:v>0.42424589841621169</c:v>
                </c:pt>
                <c:pt idx="29">
                  <c:v>0.2638496154865394</c:v>
                </c:pt>
                <c:pt idx="30">
                  <c:v>0.16409497381656787</c:v>
                </c:pt>
                <c:pt idx="31">
                  <c:v>0.10205495422915956</c:v>
                </c:pt>
                <c:pt idx="32">
                  <c:v>6.3470644106128474E-2</c:v>
                </c:pt>
                <c:pt idx="33">
                  <c:v>3.9474052912717647E-2</c:v>
                </c:pt>
                <c:pt idx="34">
                  <c:v>2.4549945495284158E-2</c:v>
                </c:pt>
                <c:pt idx="35">
                  <c:v>44.595415689522312</c:v>
                </c:pt>
                <c:pt idx="36">
                  <c:v>11.222293887196999</c:v>
                </c:pt>
                <c:pt idx="37">
                  <c:v>3.2013096844637934</c:v>
                </c:pt>
                <c:pt idx="38">
                  <c:v>1.9909781861236502</c:v>
                </c:pt>
                <c:pt idx="39">
                  <c:v>1.23824138503619</c:v>
                </c:pt>
                <c:pt idx="40">
                  <c:v>0.77009468928512126</c:v>
                </c:pt>
                <c:pt idx="41">
                  <c:v>0.47894202021669074</c:v>
                </c:pt>
                <c:pt idx="42">
                  <c:v>0.29786656358087849</c:v>
                </c:pt>
                <c:pt idx="43">
                  <c:v>0.18525100315762646</c:v>
                </c:pt>
                <c:pt idx="44">
                  <c:v>0.11521244196846106</c:v>
                </c:pt>
                <c:pt idx="45">
                  <c:v>7.1653629713635203E-2</c:v>
                </c:pt>
                <c:pt idx="46">
                  <c:v>16.066566321124036</c:v>
                </c:pt>
                <c:pt idx="47">
                  <c:v>1.2440194344477717</c:v>
                </c:pt>
                <c:pt idx="48">
                  <c:v>3.7362088830205842</c:v>
                </c:pt>
                <c:pt idx="49">
                  <c:v>1.0826206216696066</c:v>
                </c:pt>
                <c:pt idx="50">
                  <c:v>0.67331006808009886</c:v>
                </c:pt>
                <c:pt idx="51">
                  <c:v>7.4508025857882432</c:v>
                </c:pt>
                <c:pt idx="52">
                  <c:v>1.0434548040839631</c:v>
                </c:pt>
                <c:pt idx="53">
                  <c:v>0.64895182219306746</c:v>
                </c:pt>
                <c:pt idx="54">
                  <c:v>0.40360010407677949</c:v>
                </c:pt>
                <c:pt idx="55">
                  <c:v>0.25100945623406501</c:v>
                </c:pt>
                <c:pt idx="56">
                  <c:v>0.15610934309108807</c:v>
                </c:pt>
                <c:pt idx="57">
                  <c:v>9.7088481708856658E-2</c:v>
                </c:pt>
                <c:pt idx="58">
                  <c:v>0.15785751176263874</c:v>
                </c:pt>
                <c:pt idx="59">
                  <c:v>0.63209266167408085</c:v>
                </c:pt>
                <c:pt idx="60">
                  <c:v>0.20287147638682088</c:v>
                </c:pt>
                <c:pt idx="61">
                  <c:v>0.12617107493007618</c:v>
                </c:pt>
                <c:pt idx="62">
                  <c:v>7.8469090049196263E-2</c:v>
                </c:pt>
                <c:pt idx="63">
                  <c:v>4.8801978556188924E-2</c:v>
                </c:pt>
                <c:pt idx="64">
                  <c:v>3.0351226317337974E-2</c:v>
                </c:pt>
                <c:pt idx="65">
                  <c:v>1.8876221133240192E-2</c:v>
                </c:pt>
                <c:pt idx="66">
                  <c:v>1.1739615412753229E-2</c:v>
                </c:pt>
                <c:pt idx="67">
                  <c:v>7.3011737395182975E-3</c:v>
                </c:pt>
                <c:pt idx="68">
                  <c:v>4.5407908266502216E-3</c:v>
                </c:pt>
                <c:pt idx="69">
                  <c:v>2.8240365271394378E-3</c:v>
                </c:pt>
                <c:pt idx="70">
                  <c:v>1.7563421463527586E-3</c:v>
                </c:pt>
                <c:pt idx="71">
                  <c:v>1.0923150977015328E-3</c:v>
                </c:pt>
                <c:pt idx="72">
                  <c:v>6.7933931617163623E-4</c:v>
                </c:pt>
                <c:pt idx="73">
                  <c:v>5.1295933247546853E-2</c:v>
                </c:pt>
                <c:pt idx="74">
                  <c:v>1.3681552594353295E-2</c:v>
                </c:pt>
                <c:pt idx="75">
                  <c:v>8.508915241739046E-3</c:v>
                </c:pt>
                <c:pt idx="76">
                  <c:v>5.2919168414395402E-3</c:v>
                </c:pt>
                <c:pt idx="77">
                  <c:v>1.5304538643807335E-2</c:v>
                </c:pt>
                <c:pt idx="78">
                  <c:v>0.57475537692039114</c:v>
                </c:pt>
                <c:pt idx="79">
                  <c:v>9.3195242299654674E-2</c:v>
                </c:pt>
                <c:pt idx="80">
                  <c:v>4.3777009898792081E-2</c:v>
                </c:pt>
                <c:pt idx="81">
                  <c:v>2.7226066939166696E-2</c:v>
                </c:pt>
                <c:pt idx="82">
                  <c:v>1.6932602813433464E-2</c:v>
                </c:pt>
                <c:pt idx="83">
                  <c:v>3.6122415874909399</c:v>
                </c:pt>
                <c:pt idx="84">
                  <c:v>4.1398432473601146</c:v>
                </c:pt>
                <c:pt idx="85">
                  <c:v>3.3164469341408704</c:v>
                </c:pt>
                <c:pt idx="86">
                  <c:v>0.6781053771638752</c:v>
                </c:pt>
                <c:pt idx="87">
                  <c:v>0.42173146208832385</c:v>
                </c:pt>
                <c:pt idx="88">
                  <c:v>0.26228582179812598</c:v>
                </c:pt>
                <c:pt idx="89">
                  <c:v>0.62918057658689219</c:v>
                </c:pt>
                <c:pt idx="90">
                  <c:v>0.2422948704470117</c:v>
                </c:pt>
                <c:pt idx="91">
                  <c:v>0.61199927197019521</c:v>
                </c:pt>
                <c:pt idx="92">
                  <c:v>0.23251943628859104</c:v>
                </c:pt>
                <c:pt idx="93">
                  <c:v>0.14460991629364747</c:v>
                </c:pt>
                <c:pt idx="94">
                  <c:v>8.9936687548566152E-2</c:v>
                </c:pt>
                <c:pt idx="95">
                  <c:v>5.5933977243881036E-2</c:v>
                </c:pt>
                <c:pt idx="96">
                  <c:v>3.4786802756433741E-2</c:v>
                </c:pt>
                <c:pt idx="97">
                  <c:v>2.1634822082090052E-2</c:v>
                </c:pt>
                <c:pt idx="98">
                  <c:v>0.10909672532697927</c:v>
                </c:pt>
                <c:pt idx="99">
                  <c:v>0.15705861514522887</c:v>
                </c:pt>
                <c:pt idx="100">
                  <c:v>5.8790595402350335E-2</c:v>
                </c:pt>
                <c:pt idx="101">
                  <c:v>3.6563408271107822E-2</c:v>
                </c:pt>
                <c:pt idx="102">
                  <c:v>2.2739739498305253E-2</c:v>
                </c:pt>
                <c:pt idx="103">
                  <c:v>1.4142438489778076E-2</c:v>
                </c:pt>
                <c:pt idx="104">
                  <c:v>0.19342479864014586</c:v>
                </c:pt>
                <c:pt idx="105">
                  <c:v>5.2928408360585912E-2</c:v>
                </c:pt>
                <c:pt idx="106">
                  <c:v>3.2917560891901503E-2</c:v>
                </c:pt>
                <c:pt idx="107">
                  <c:v>2.0472291698061675E-2</c:v>
                </c:pt>
                <c:pt idx="108">
                  <c:v>1.2732253423844644E-2</c:v>
                </c:pt>
                <c:pt idx="109">
                  <c:v>7.9185212696218088E-3</c:v>
                </c:pt>
                <c:pt idx="110">
                  <c:v>4.9247353952305327E-3</c:v>
                </c:pt>
                <c:pt idx="111">
                  <c:v>3.0628216919842701E-3</c:v>
                </c:pt>
                <c:pt idx="112">
                  <c:v>1.9048488830434418E-3</c:v>
                </c:pt>
                <c:pt idx="113">
                  <c:v>1.1846753197314395E-3</c:v>
                </c:pt>
                <c:pt idx="114">
                  <c:v>7.3678055286907022E-4</c:v>
                </c:pt>
                <c:pt idx="115">
                  <c:v>4.6604490234809965E-4</c:v>
                </c:pt>
                <c:pt idx="116">
                  <c:v>1.0591686565710863E-2</c:v>
                </c:pt>
                <c:pt idx="117">
                  <c:v>2.9867309382015151E-3</c:v>
                </c:pt>
                <c:pt idx="118">
                  <c:v>3.267532946678945E-2</c:v>
                </c:pt>
                <c:pt idx="119">
                  <c:v>9.7944579014752169E-3</c:v>
                </c:pt>
                <c:pt idx="120">
                  <c:v>0.70893445069633165</c:v>
                </c:pt>
                <c:pt idx="121">
                  <c:v>3.4836065594729501E-2</c:v>
                </c:pt>
                <c:pt idx="122">
                  <c:v>2.1665459929127731E-2</c:v>
                </c:pt>
                <c:pt idx="123">
                  <c:v>1.3474315940306895E-2</c:v>
                </c:pt>
                <c:pt idx="124">
                  <c:v>8.38002934870157E-3</c:v>
                </c:pt>
                <c:pt idx="125">
                  <c:v>1.0482082328404325</c:v>
                </c:pt>
                <c:pt idx="126">
                  <c:v>0.11315709513637216</c:v>
                </c:pt>
                <c:pt idx="127">
                  <c:v>5.1594058030443465E-2</c:v>
                </c:pt>
                <c:pt idx="128">
                  <c:v>3.2087693537033245E-2</c:v>
                </c:pt>
                <c:pt idx="129">
                  <c:v>1.9956175494453662E-2</c:v>
                </c:pt>
                <c:pt idx="130">
                  <c:v>1.241126726375045E-2</c:v>
                </c:pt>
                <c:pt idx="131">
                  <c:v>7.7188915849659917E-3</c:v>
                </c:pt>
                <c:pt idx="132">
                  <c:v>4.8005804753296745E-3</c:v>
                </c:pt>
                <c:pt idx="133">
                  <c:v>1.2147621672972244</c:v>
                </c:pt>
                <c:pt idx="134">
                  <c:v>3.9048995370693389E-2</c:v>
                </c:pt>
                <c:pt idx="135">
                  <c:v>2.4285591097418565E-2</c:v>
                </c:pt>
                <c:pt idx="136">
                  <c:v>3.5474148738037212E-2</c:v>
                </c:pt>
                <c:pt idx="137">
                  <c:v>1.5811601768027598E-2</c:v>
                </c:pt>
                <c:pt idx="138">
                  <c:v>9.8336485097317208E-3</c:v>
                </c:pt>
                <c:pt idx="139">
                  <c:v>6.115803093933574E-3</c:v>
                </c:pt>
                <c:pt idx="140">
                  <c:v>3.8035778324547716E-3</c:v>
                </c:pt>
                <c:pt idx="141">
                  <c:v>2.3655444927407278E-3</c:v>
                </c:pt>
                <c:pt idx="142">
                  <c:v>1.4711939635857487E-3</c:v>
                </c:pt>
                <c:pt idx="143">
                  <c:v>9.1497398807470725E-4</c:v>
                </c:pt>
                <c:pt idx="144">
                  <c:v>3.7019652269412204E-3</c:v>
                </c:pt>
                <c:pt idx="145">
                  <c:v>1.2795308298249968E-3</c:v>
                </c:pt>
                <c:pt idx="146">
                  <c:v>7.9577367444879515E-4</c:v>
                </c:pt>
                <c:pt idx="147">
                  <c:v>4.9491245242785269E-4</c:v>
                </c:pt>
                <c:pt idx="148">
                  <c:v>3.0779899289557709E-4</c:v>
                </c:pt>
                <c:pt idx="149">
                  <c:v>1.9142824061664228E-4</c:v>
                </c:pt>
                <c:pt idx="150">
                  <c:v>1.1905422743866793E-4</c:v>
                </c:pt>
                <c:pt idx="151">
                  <c:v>7.4008387085412622E-4</c:v>
                </c:pt>
                <c:pt idx="152">
                  <c:v>10.391892744983926</c:v>
                </c:pt>
                <c:pt idx="153">
                  <c:v>52.550986050579979</c:v>
                </c:pt>
                <c:pt idx="154">
                  <c:v>2.8001624525891056</c:v>
                </c:pt>
                <c:pt idx="155">
                  <c:v>1.7231619972994825</c:v>
                </c:pt>
                <c:pt idx="156">
                  <c:v>1.0716794955609468</c:v>
                </c:pt>
                <c:pt idx="157">
                  <c:v>12.459135149325377</c:v>
                </c:pt>
                <c:pt idx="158">
                  <c:v>2.1086909375215201</c:v>
                </c:pt>
                <c:pt idx="159">
                  <c:v>1.3114500225507526</c:v>
                </c:pt>
                <c:pt idx="160">
                  <c:v>0.81562505488351733</c:v>
                </c:pt>
                <c:pt idx="161">
                  <c:v>90.209364584521012</c:v>
                </c:pt>
                <c:pt idx="162">
                  <c:v>18.184039183922454</c:v>
                </c:pt>
                <c:pt idx="163">
                  <c:v>6.6890397266774269</c:v>
                </c:pt>
                <c:pt idx="164">
                  <c:v>2.6915396464475161</c:v>
                </c:pt>
                <c:pt idx="165">
                  <c:v>1.6739388723217301</c:v>
                </c:pt>
                <c:pt idx="166">
                  <c:v>1.0410663472738033</c:v>
                </c:pt>
                <c:pt idx="167">
                  <c:v>0.64746637846027499</c:v>
                </c:pt>
                <c:pt idx="168">
                  <c:v>1.1391069083410785</c:v>
                </c:pt>
                <c:pt idx="169">
                  <c:v>0.47353192753029283</c:v>
                </c:pt>
                <c:pt idx="170">
                  <c:v>0.29450188550059109</c:v>
                </c:pt>
                <c:pt idx="171">
                  <c:v>0.18315842189512277</c:v>
                </c:pt>
                <c:pt idx="172">
                  <c:v>0.11391101097396684</c:v>
                </c:pt>
                <c:pt idx="173">
                  <c:v>7.0844235754232154E-2</c:v>
                </c:pt>
                <c:pt idx="174">
                  <c:v>4.4059882329972946E-2</c:v>
                </c:pt>
                <c:pt idx="175">
                  <c:v>2.7401992699386143E-2</c:v>
                </c:pt>
                <c:pt idx="176">
                  <c:v>1.7042015643024287E-2</c:v>
                </c:pt>
                <c:pt idx="177">
                  <c:v>1.0598875065884921E-2</c:v>
                </c:pt>
                <c:pt idx="178">
                  <c:v>6.5917174948856225E-3</c:v>
                </c:pt>
                <c:pt idx="179">
                  <c:v>4.0995614404624884E-3</c:v>
                </c:pt>
                <c:pt idx="180">
                  <c:v>2.5496244366004076E-3</c:v>
                </c:pt>
                <c:pt idx="181">
                  <c:v>1.5856780931612622E-3</c:v>
                </c:pt>
                <c:pt idx="182">
                  <c:v>9.8617466127054313E-4</c:v>
                </c:pt>
                <c:pt idx="183">
                  <c:v>6.1332780387549448E-4</c:v>
                </c:pt>
                <c:pt idx="184">
                  <c:v>2.9705292556628096E-2</c:v>
                </c:pt>
                <c:pt idx="185">
                  <c:v>8.0212107562592228E-3</c:v>
                </c:pt>
                <c:pt idx="186">
                  <c:v>4.9886006716302368E-3</c:v>
                </c:pt>
                <c:pt idx="187">
                  <c:v>3.1025411770374237E-3</c:v>
                </c:pt>
                <c:pt idx="188">
                  <c:v>0.5015534148305254</c:v>
                </c:pt>
                <c:pt idx="189">
                  <c:v>2.9321217545992564E-2</c:v>
                </c:pt>
                <c:pt idx="190">
                  <c:v>1.8235631750333249E-2</c:v>
                </c:pt>
                <c:pt idx="191">
                  <c:v>1.1341216128291738E-2</c:v>
                </c:pt>
                <c:pt idx="192">
                  <c:v>7.0533988089704659E-3</c:v>
                </c:pt>
                <c:pt idx="193">
                  <c:v>0.2020484861049274</c:v>
                </c:pt>
                <c:pt idx="194">
                  <c:v>9.8439428041766103E-3</c:v>
                </c:pt>
                <c:pt idx="195">
                  <c:v>0.86028332800740837</c:v>
                </c:pt>
                <c:pt idx="196">
                  <c:v>4.6488864477403954E-2</c:v>
                </c:pt>
                <c:pt idx="197">
                  <c:v>4.0988429072511741</c:v>
                </c:pt>
                <c:pt idx="198">
                  <c:v>0.17341643816475399</c:v>
                </c:pt>
                <c:pt idx="199">
                  <c:v>0.77742829224288501</c:v>
                </c:pt>
                <c:pt idx="200">
                  <c:v>0.10108083513574104</c:v>
                </c:pt>
                <c:pt idx="201">
                  <c:v>6.2864813975074665E-2</c:v>
                </c:pt>
                <c:pt idx="202">
                  <c:v>3.9097271315711196E-2</c:v>
                </c:pt>
                <c:pt idx="203">
                  <c:v>2.4315615169726173E-2</c:v>
                </c:pt>
                <c:pt idx="204">
                  <c:v>4.0572170886100253E-2</c:v>
                </c:pt>
                <c:pt idx="205">
                  <c:v>6.9735546885114621</c:v>
                </c:pt>
                <c:pt idx="206">
                  <c:v>9.9428780797701997</c:v>
                </c:pt>
                <c:pt idx="207">
                  <c:v>4.3927589281663399</c:v>
                </c:pt>
                <c:pt idx="208">
                  <c:v>0.94955268187470721</c:v>
                </c:pt>
                <c:pt idx="209">
                  <c:v>0.59055163746346695</c:v>
                </c:pt>
                <c:pt idx="210">
                  <c:v>0.36727950240974833</c:v>
                </c:pt>
                <c:pt idx="211">
                  <c:v>0.22842072451064269</c:v>
                </c:pt>
                <c:pt idx="212">
                  <c:v>2.2552120130171507</c:v>
                </c:pt>
                <c:pt idx="213">
                  <c:v>58.404161864709721</c:v>
                </c:pt>
                <c:pt idx="214">
                  <c:v>4.4943344097786788</c:v>
                </c:pt>
                <c:pt idx="215">
                  <c:v>2.7951440669549079</c:v>
                </c:pt>
                <c:pt idx="216">
                  <c:v>1.7383731700147238</c:v>
                </c:pt>
                <c:pt idx="217">
                  <c:v>1.0811397215454481</c:v>
                </c:pt>
                <c:pt idx="218">
                  <c:v>0.67238905757701206</c:v>
                </c:pt>
                <c:pt idx="219">
                  <c:v>0.41817633349280359</c:v>
                </c:pt>
                <c:pt idx="220">
                  <c:v>0.26007479438116077</c:v>
                </c:pt>
                <c:pt idx="221">
                  <c:v>0.16174731388419666</c:v>
                </c:pt>
                <c:pt idx="222">
                  <c:v>0.1005948831412322</c:v>
                </c:pt>
                <c:pt idx="223">
                  <c:v>10.67081069439654</c:v>
                </c:pt>
                <c:pt idx="224">
                  <c:v>2.5313617014514835</c:v>
                </c:pt>
                <c:pt idx="225">
                  <c:v>3.6863619563436791</c:v>
                </c:pt>
                <c:pt idx="226">
                  <c:v>22.800981115478187</c:v>
                </c:pt>
                <c:pt idx="227">
                  <c:v>2.771948315845234</c:v>
                </c:pt>
                <c:pt idx="228">
                  <c:v>2.6885378502205639</c:v>
                </c:pt>
                <c:pt idx="229">
                  <c:v>1.3332680891968325</c:v>
                </c:pt>
                <c:pt idx="230">
                  <c:v>0.8291942809307653</c:v>
                </c:pt>
                <c:pt idx="231">
                  <c:v>45.391184969041987</c:v>
                </c:pt>
                <c:pt idx="232">
                  <c:v>4.4785739494684513</c:v>
                </c:pt>
                <c:pt idx="233">
                  <c:v>2.7853422246547952</c:v>
                </c:pt>
                <c:pt idx="234">
                  <c:v>1.732277148034072</c:v>
                </c:pt>
                <c:pt idx="235">
                  <c:v>1.0773484461044891</c:v>
                </c:pt>
                <c:pt idx="236">
                  <c:v>0.67003116426317388</c:v>
                </c:pt>
                <c:pt idx="237">
                  <c:v>0.4167098979974046</c:v>
                </c:pt>
                <c:pt idx="238">
                  <c:v>0.25916277980885388</c:v>
                </c:pt>
                <c:pt idx="239">
                  <c:v>0.16118010817845041</c:v>
                </c:pt>
                <c:pt idx="240">
                  <c:v>0.10024212308410099</c:v>
                </c:pt>
                <c:pt idx="241">
                  <c:v>6.2343197023313049E-2</c:v>
                </c:pt>
                <c:pt idx="242">
                  <c:v>108.96992890855134</c:v>
                </c:pt>
                <c:pt idx="243">
                  <c:v>233.50887932575586</c:v>
                </c:pt>
                <c:pt idx="244">
                  <c:v>24.508237758840483</c:v>
                </c:pt>
                <c:pt idx="245">
                  <c:v>17.553758196874099</c:v>
                </c:pt>
                <c:pt idx="246">
                  <c:v>3.4518399202845615</c:v>
                </c:pt>
                <c:pt idx="247">
                  <c:v>2.1467894895112249</c:v>
                </c:pt>
                <c:pt idx="248">
                  <c:v>1.3351445080616358</c:v>
                </c:pt>
                <c:pt idx="249">
                  <c:v>0.83036127487889533</c:v>
                </c:pt>
                <c:pt idx="250">
                  <c:v>117.49926267769384</c:v>
                </c:pt>
                <c:pt idx="251">
                  <c:v>29.549393918058275</c:v>
                </c:pt>
                <c:pt idx="252">
                  <c:v>92.973377662834579</c:v>
                </c:pt>
                <c:pt idx="253">
                  <c:v>8.6499156602219376</c:v>
                </c:pt>
                <c:pt idx="254">
                  <c:v>2.9937004767677129</c:v>
                </c:pt>
                <c:pt idx="255">
                  <c:v>1.8618605922315892</c:v>
                </c:pt>
                <c:pt idx="256">
                  <c:v>1.1579397778122977</c:v>
                </c:pt>
                <c:pt idx="257">
                  <c:v>0.72015302038961648</c:v>
                </c:pt>
                <c:pt idx="258">
                  <c:v>0.44788199068186979</c:v>
                </c:pt>
                <c:pt idx="259">
                  <c:v>0.27854951919610943</c:v>
                </c:pt>
                <c:pt idx="260">
                  <c:v>0.17323722824009619</c:v>
                </c:pt>
                <c:pt idx="261">
                  <c:v>0.10774076126544012</c:v>
                </c:pt>
                <c:pt idx="262">
                  <c:v>6.7006796148738113E-2</c:v>
                </c:pt>
                <c:pt idx="263">
                  <c:v>4.1673278315314609E-2</c:v>
                </c:pt>
                <c:pt idx="264">
                  <c:v>2.5917701268550711E-2</c:v>
                </c:pt>
                <c:pt idx="265">
                  <c:v>1.6118895997653791E-2</c:v>
                </c:pt>
                <c:pt idx="266">
                  <c:v>5.1680380630746345</c:v>
                </c:pt>
                <c:pt idx="267">
                  <c:v>0.11755712204215332</c:v>
                </c:pt>
                <c:pt idx="268">
                  <c:v>1.9118812686786566</c:v>
                </c:pt>
                <c:pt idx="269">
                  <c:v>0.11489788837433464</c:v>
                </c:pt>
                <c:pt idx="270">
                  <c:v>7.1458000609924438E-2</c:v>
                </c:pt>
                <c:pt idx="271">
                  <c:v>4.4441598739672988E-2</c:v>
                </c:pt>
                <c:pt idx="272">
                  <c:v>30.165673240451106</c:v>
                </c:pt>
                <c:pt idx="273">
                  <c:v>0.57914775909659377</c:v>
                </c:pt>
                <c:pt idx="274">
                  <c:v>5.1324663550467919</c:v>
                </c:pt>
                <c:pt idx="275">
                  <c:v>0.64786381893452849</c:v>
                </c:pt>
                <c:pt idx="276">
                  <c:v>0.40292344640611166</c:v>
                </c:pt>
                <c:pt idx="277">
                  <c:v>0.25058862513849411</c:v>
                </c:pt>
                <c:pt idx="278">
                  <c:v>0.15584761723076607</c:v>
                </c:pt>
                <c:pt idx="279">
                  <c:v>9.6925707553899398E-2</c:v>
                </c:pt>
                <c:pt idx="280">
                  <c:v>6.0280631502458638E-2</c:v>
                </c:pt>
                <c:pt idx="281">
                  <c:v>3.7490100676484513E-2</c:v>
                </c:pt>
                <c:pt idx="282">
                  <c:v>2.3316073732167666E-2</c:v>
                </c:pt>
                <c:pt idx="283">
                  <c:v>1.4500875817196031E-2</c:v>
                </c:pt>
                <c:pt idx="284">
                  <c:v>9.018473773980103E-3</c:v>
                </c:pt>
                <c:pt idx="285">
                  <c:v>5.6088246142703578E-3</c:v>
                </c:pt>
                <c:pt idx="286">
                  <c:v>3.4882746617736484E-3</c:v>
                </c:pt>
                <c:pt idx="287">
                  <c:v>0.68749818113243655</c:v>
                </c:pt>
                <c:pt idx="288">
                  <c:v>8.2354054945371676E-3</c:v>
                </c:pt>
                <c:pt idx="289">
                  <c:v>5.1218139791598099E-3</c:v>
                </c:pt>
                <c:pt idx="290">
                  <c:v>3.185390015648657E-3</c:v>
                </c:pt>
                <c:pt idx="291">
                  <c:v>2.0284282233565792E-2</c:v>
                </c:pt>
                <c:pt idx="292">
                  <c:v>1.2320837824591445E-3</c:v>
                </c:pt>
                <c:pt idx="293">
                  <c:v>7.6626511526133446E-4</c:v>
                </c:pt>
                <c:pt idx="294">
                  <c:v>4.7656030801292897E-4</c:v>
                </c:pt>
                <c:pt idx="295">
                  <c:v>2.9638531449513087E-4</c:v>
                </c:pt>
                <c:pt idx="296">
                  <c:v>5.6172942256318121</c:v>
                </c:pt>
                <c:pt idx="297">
                  <c:v>1.2457412396874331E-2</c:v>
                </c:pt>
                <c:pt idx="298">
                  <c:v>7.7475904496497969E-3</c:v>
                </c:pt>
                <c:pt idx="299">
                  <c:v>4.8184290495645503E-3</c:v>
                </c:pt>
                <c:pt idx="300">
                  <c:v>2.9967069963974255E-3</c:v>
                </c:pt>
                <c:pt idx="301">
                  <c:v>1.8637304253901782E-3</c:v>
                </c:pt>
                <c:pt idx="302">
                  <c:v>1.1591026759375537E-3</c:v>
                </c:pt>
                <c:pt idx="303">
                  <c:v>7.2087625713591647E-4</c:v>
                </c:pt>
                <c:pt idx="304">
                  <c:v>4.4833179052231211E-4</c:v>
                </c:pt>
                <c:pt idx="305">
                  <c:v>2.7882926147621099E-4</c:v>
                </c:pt>
                <c:pt idx="306">
                  <c:v>1.734112072775259E-4</c:v>
                </c:pt>
                <c:pt idx="307">
                  <c:v>1.0784896337723401E-4</c:v>
                </c:pt>
                <c:pt idx="308">
                  <c:v>6.7074089870842093E-5</c:v>
                </c:pt>
                <c:pt idx="309">
                  <c:v>4.1715130040382674E-5</c:v>
                </c:pt>
                <c:pt idx="310">
                  <c:v>2.5943729950519919E-5</c:v>
                </c:pt>
                <c:pt idx="311">
                  <c:v>1.6135083915450639E-5</c:v>
                </c:pt>
                <c:pt idx="312">
                  <c:v>1.003483051416112E-5</c:v>
                </c:pt>
                <c:pt idx="313">
                  <c:v>6.2409234420846499E-6</c:v>
                </c:pt>
                <c:pt idx="314">
                  <c:v>3.8813934480504685E-6</c:v>
                </c:pt>
                <c:pt idx="315">
                  <c:v>2.4139400584502075E-6</c:v>
                </c:pt>
                <c:pt idx="316">
                  <c:v>2.795029034472063</c:v>
                </c:pt>
                <c:pt idx="317">
                  <c:v>1.0028427356705704E-3</c:v>
                </c:pt>
                <c:pt idx="318">
                  <c:v>6.2369411510623687E-4</c:v>
                </c:pt>
                <c:pt idx="319">
                  <c:v>3.8789167571527699E-4</c:v>
                </c:pt>
                <c:pt idx="320">
                  <c:v>2.4123997396316186E-4</c:v>
                </c:pt>
                <c:pt idx="321">
                  <c:v>1.5003344665861083E-4</c:v>
                </c:pt>
                <c:pt idx="322">
                  <c:v>9.3309722872460198E-5</c:v>
                </c:pt>
                <c:pt idx="323">
                  <c:v>5.8031756094671255E-5</c:v>
                </c:pt>
                <c:pt idx="324">
                  <c:v>3.6091466266966637E-5</c:v>
                </c:pt>
                <c:pt idx="325">
                  <c:v>4.0603878304489989</c:v>
                </c:pt>
                <c:pt idx="326">
                  <c:v>7.8036152440080263E-3</c:v>
                </c:pt>
                <c:pt idx="327">
                  <c:v>4.8532723338586634E-3</c:v>
                </c:pt>
                <c:pt idx="328">
                  <c:v>3.0183769458244298E-3</c:v>
                </c:pt>
                <c:pt idx="329">
                  <c:v>1.8772075334665913E-3</c:v>
                </c:pt>
                <c:pt idx="330">
                  <c:v>1.1674844417886967E-3</c:v>
                </c:pt>
                <c:pt idx="331">
                  <c:v>7.2608909644721292E-4</c:v>
                </c:pt>
                <c:pt idx="332">
                  <c:v>4.5157379157173582E-4</c:v>
                </c:pt>
                <c:pt idx="333">
                  <c:v>2.808455466860159E-4</c:v>
                </c:pt>
                <c:pt idx="334">
                  <c:v>1.7466518776220339E-4</c:v>
                </c:pt>
                <c:pt idx="335">
                  <c:v>1.0862884662406093E-4</c:v>
                </c:pt>
                <c:pt idx="336">
                  <c:v>6.75591196509007E-5</c:v>
                </c:pt>
                <c:pt idx="337">
                  <c:v>4.2016782740964552E-5</c:v>
                </c:pt>
                <c:pt idx="338">
                  <c:v>2.6131335651261252E-5</c:v>
                </c:pt>
                <c:pt idx="339">
                  <c:v>1.625176080540638E-5</c:v>
                </c:pt>
                <c:pt idx="340">
                  <c:v>1.306469248235792E-2</c:v>
                </c:pt>
                <c:pt idx="341">
                  <c:v>6.2860531446315979E-6</c:v>
                </c:pt>
                <c:pt idx="342">
                  <c:v>3.9094607899116035E-6</c:v>
                </c:pt>
                <c:pt idx="343">
                  <c:v>2.4313958721314582E-6</c:v>
                </c:pt>
                <c:pt idx="344">
                  <c:v>1.5121486580126424E-6</c:v>
                </c:pt>
                <c:pt idx="345">
                  <c:v>9.4044478323677171E-7</c:v>
                </c:pt>
                <c:pt idx="346">
                  <c:v>5.0255237370088344E-7</c:v>
                </c:pt>
                <c:pt idx="347">
                  <c:v>3.1255045966935556E-7</c:v>
                </c:pt>
                <c:pt idx="348">
                  <c:v>0.54879756668622048</c:v>
                </c:pt>
                <c:pt idx="349">
                  <c:v>5.9586564174255885E-5</c:v>
                </c:pt>
                <c:pt idx="350">
                  <c:v>3.7058442059744282E-5</c:v>
                </c:pt>
                <c:pt idx="351">
                  <c:v>2.3047613953361239E-5</c:v>
                </c:pt>
                <c:pt idx="352">
                  <c:v>1.4333913662285089E-5</c:v>
                </c:pt>
                <c:pt idx="353">
                  <c:v>8.9146356448702775E-6</c:v>
                </c:pt>
                <c:pt idx="354">
                  <c:v>5.5442449670875582E-6</c:v>
                </c:pt>
                <c:pt idx="355">
                  <c:v>0.57731835326177561</c:v>
                </c:pt>
                <c:pt idx="356">
                  <c:v>15.655821984709023</c:v>
                </c:pt>
                <c:pt idx="357">
                  <c:v>4.4355859426372546E-2</c:v>
                </c:pt>
                <c:pt idx="358">
                  <c:v>9.1465894658479402E-2</c:v>
                </c:pt>
                <c:pt idx="359">
                  <c:v>1.7156497253960994E-2</c:v>
                </c:pt>
                <c:pt idx="360">
                  <c:v>1.0670074172673493E-2</c:v>
                </c:pt>
                <c:pt idx="361">
                  <c:v>6.6359980807894001E-3</c:v>
                </c:pt>
                <c:pt idx="362">
                  <c:v>4.1271006944843857E-3</c:v>
                </c:pt>
                <c:pt idx="363">
                  <c:v>2.566751818648389E-3</c:v>
                </c:pt>
                <c:pt idx="364">
                  <c:v>1.596330059826162E-3</c:v>
                </c:pt>
                <c:pt idx="365">
                  <c:v>9.9279939781885744E-4</c:v>
                </c:pt>
                <c:pt idx="366">
                  <c:v>6.1744790072851535E-4</c:v>
                </c:pt>
                <c:pt idx="367">
                  <c:v>3.8400699169603377E-4</c:v>
                </c:pt>
                <c:pt idx="368">
                  <c:v>2.3882398741246073E-4</c:v>
                </c:pt>
                <c:pt idx="369">
                  <c:v>1.4853088146044821E-4</c:v>
                </c:pt>
                <c:pt idx="370">
                  <c:v>9.2375238293449421E-5</c:v>
                </c:pt>
                <c:pt idx="371">
                  <c:v>6.6105493258932543E-4</c:v>
                </c:pt>
                <c:pt idx="372">
                  <c:v>9.714216603217066</c:v>
                </c:pt>
                <c:pt idx="373">
                  <c:v>4.3436908093029331E-2</c:v>
                </c:pt>
                <c:pt idx="374">
                  <c:v>2.7014548734720114E-2</c:v>
                </c:pt>
                <c:pt idx="375">
                  <c:v>1.6801054112267486E-2</c:v>
                </c:pt>
                <c:pt idx="376">
                  <c:v>1.044901479033585E-2</c:v>
                </c:pt>
                <c:pt idx="377">
                  <c:v>6.4985154716534627E-3</c:v>
                </c:pt>
                <c:pt idx="378">
                  <c:v>5.648589404585258</c:v>
                </c:pt>
                <c:pt idx="379">
                  <c:v>34.041298083275834</c:v>
                </c:pt>
                <c:pt idx="380">
                  <c:v>142.36552341831475</c:v>
                </c:pt>
                <c:pt idx="381">
                  <c:v>44.76749007043221</c:v>
                </c:pt>
                <c:pt idx="382">
                  <c:v>17.772280380946</c:v>
                </c:pt>
                <c:pt idx="383">
                  <c:v>6.4713137961088387</c:v>
                </c:pt>
                <c:pt idx="384">
                  <c:v>2.6579981279257909</c:v>
                </c:pt>
                <c:pt idx="385">
                  <c:v>1.6530785250612687</c:v>
                </c:pt>
                <c:pt idx="386">
                  <c:v>1.0280927519505842</c:v>
                </c:pt>
                <c:pt idx="387">
                  <c:v>0.63939776035391116</c:v>
                </c:pt>
                <c:pt idx="388">
                  <c:v>3.4113698680164104</c:v>
                </c:pt>
                <c:pt idx="389">
                  <c:v>3.0845332381859274</c:v>
                </c:pt>
                <c:pt idx="390">
                  <c:v>0.85223597971243292</c:v>
                </c:pt>
                <c:pt idx="391">
                  <c:v>0.53002783619210014</c:v>
                </c:pt>
                <c:pt idx="392">
                  <c:v>0.32963816809667679</c:v>
                </c:pt>
                <c:pt idx="393">
                  <c:v>0.20501059462610874</c:v>
                </c:pt>
                <c:pt idx="394">
                  <c:v>0.39684049892930956</c:v>
                </c:pt>
                <c:pt idx="395">
                  <c:v>0.17598474846030565</c:v>
                </c:pt>
                <c:pt idx="396">
                  <c:v>0.10509371322931402</c:v>
                </c:pt>
                <c:pt idx="397">
                  <c:v>1.0493594382563045</c:v>
                </c:pt>
                <c:pt idx="398">
                  <c:v>2.8838672484734826</c:v>
                </c:pt>
                <c:pt idx="399">
                  <c:v>0.54465645844764943</c:v>
                </c:pt>
                <c:pt idx="400">
                  <c:v>0.33873609072040178</c:v>
                </c:pt>
                <c:pt idx="401">
                  <c:v>0.21066883055710461</c:v>
                </c:pt>
                <c:pt idx="402">
                  <c:v>0.13102045333849921</c:v>
                </c:pt>
                <c:pt idx="403">
                  <c:v>8.1485045260991762E-2</c:v>
                </c:pt>
                <c:pt idx="404">
                  <c:v>5.0677679949950503E-2</c:v>
                </c:pt>
                <c:pt idx="405">
                  <c:v>3.1517774051468259E-2</c:v>
                </c:pt>
                <c:pt idx="406">
                  <c:v>1.9601727666705777E-2</c:v>
                </c:pt>
                <c:pt idx="407">
                  <c:v>1.2190826893176519E-2</c:v>
                </c:pt>
                <c:pt idx="408">
                  <c:v>7.5817939554290144E-3</c:v>
                </c:pt>
                <c:pt idx="409">
                  <c:v>4.7153158753123507E-3</c:v>
                </c:pt>
                <c:pt idx="410">
                  <c:v>0.18655239246983563</c:v>
                </c:pt>
                <c:pt idx="411">
                  <c:v>3.3658419855071481E-2</c:v>
                </c:pt>
                <c:pt idx="412">
                  <c:v>0.18339618837745861</c:v>
                </c:pt>
                <c:pt idx="413">
                  <c:v>6.0000865838946177E-2</c:v>
                </c:pt>
                <c:pt idx="414">
                  <c:v>2.1791598758360822</c:v>
                </c:pt>
                <c:pt idx="415">
                  <c:v>0.25312938427383597</c:v>
                </c:pt>
                <c:pt idx="416">
                  <c:v>0.12502901402453068</c:v>
                </c:pt>
                <c:pt idx="417">
                  <c:v>1.9760401579395923</c:v>
                </c:pt>
                <c:pt idx="418">
                  <c:v>2.3908267570857484</c:v>
                </c:pt>
                <c:pt idx="419">
                  <c:v>0.72557954973773031</c:v>
                </c:pt>
                <c:pt idx="420">
                  <c:v>0.36330503698771982</c:v>
                </c:pt>
                <c:pt idx="421">
                  <c:v>0.22594890055835096</c:v>
                </c:pt>
                <c:pt idx="422">
                  <c:v>0.14052352834638307</c:v>
                </c:pt>
                <c:pt idx="423">
                  <c:v>8.7395256051786135E-2</c:v>
                </c:pt>
                <c:pt idx="424">
                  <c:v>5.4353394554185912E-2</c:v>
                </c:pt>
                <c:pt idx="425">
                  <c:v>3.3803797059790641E-2</c:v>
                </c:pt>
                <c:pt idx="426">
                  <c:v>2.1023465140163778E-2</c:v>
                </c:pt>
                <c:pt idx="427">
                  <c:v>1.3075042597076401E-2</c:v>
                </c:pt>
                <c:pt idx="428">
                  <c:v>8.1317108181543623E-3</c:v>
                </c:pt>
                <c:pt idx="429">
                  <c:v>5.0573235489782976E-3</c:v>
                </c:pt>
                <c:pt idx="430">
                  <c:v>3.1452817311149084E-3</c:v>
                </c:pt>
                <c:pt idx="431">
                  <c:v>1.9561329371706542E-3</c:v>
                </c:pt>
                <c:pt idx="432">
                  <c:v>4.32768164504874E-2</c:v>
                </c:pt>
                <c:pt idx="433">
                  <c:v>1.2205055287741174E-2</c:v>
                </c:pt>
                <c:pt idx="434">
                  <c:v>7.5906429659884376E-3</c:v>
                </c:pt>
                <c:pt idx="435">
                  <c:v>4.720819306323132E-3</c:v>
                </c:pt>
                <c:pt idx="436">
                  <c:v>2.9360009452178404E-3</c:v>
                </c:pt>
                <c:pt idx="437">
                  <c:v>2.2617154717728273E-2</c:v>
                </c:pt>
                <c:pt idx="438">
                  <c:v>7.0605519388386908E-3</c:v>
                </c:pt>
                <c:pt idx="439">
                  <c:v>4.3911418381178619E-3</c:v>
                </c:pt>
                <c:pt idx="440">
                  <c:v>2.7309659088267518E-3</c:v>
                </c:pt>
                <c:pt idx="441">
                  <c:v>1.6984590956348414E-3</c:v>
                </c:pt>
                <c:pt idx="442">
                  <c:v>1.0563161151960385E-3</c:v>
                </c:pt>
                <c:pt idx="443">
                  <c:v>6.5695060781301531E-4</c:v>
                </c:pt>
                <c:pt idx="444">
                  <c:v>4.0857475796986822E-4</c:v>
                </c:pt>
                <c:pt idx="445">
                  <c:v>2.5410332354491025E-4</c:v>
                </c:pt>
                <c:pt idx="446">
                  <c:v>1.5803350005614173E-4</c:v>
                </c:pt>
                <c:pt idx="447">
                  <c:v>9.8285165229570367E-5</c:v>
                </c:pt>
                <c:pt idx="448">
                  <c:v>6.1126113771904303E-5</c:v>
                </c:pt>
                <c:pt idx="449">
                  <c:v>3.8015928203696672E-5</c:v>
                </c:pt>
                <c:pt idx="450">
                  <c:v>1.0660734023986473</c:v>
                </c:pt>
                <c:pt idx="451">
                  <c:v>14.104043385971366</c:v>
                </c:pt>
                <c:pt idx="452">
                  <c:v>0.27099312333743192</c:v>
                </c:pt>
                <c:pt idx="453">
                  <c:v>0.16853770810514804</c:v>
                </c:pt>
                <c:pt idx="454">
                  <c:v>0.1048180068317348</c:v>
                </c:pt>
                <c:pt idx="455">
                  <c:v>6.5189058755463006E-2</c:v>
                </c:pt>
                <c:pt idx="456">
                  <c:v>4.0542779908467129E-2</c:v>
                </c:pt>
                <c:pt idx="457">
                  <c:v>2.5214614754176926E-2</c:v>
                </c:pt>
                <c:pt idx="458">
                  <c:v>1.5681628113240864E-2</c:v>
                </c:pt>
                <c:pt idx="459">
                  <c:v>9.752814495857005E-3</c:v>
                </c:pt>
                <c:pt idx="460">
                  <c:v>1.0728745852645558E-2</c:v>
                </c:pt>
                <c:pt idx="461">
                  <c:v>5.2693996145531273E-3</c:v>
                </c:pt>
                <c:pt idx="462">
                  <c:v>7.5164668563335217</c:v>
                </c:pt>
                <c:pt idx="463">
                  <c:v>0.27565086489561808</c:v>
                </c:pt>
                <c:pt idx="464">
                  <c:v>0.17143447934972772</c:v>
                </c:pt>
                <c:pt idx="465">
                  <c:v>0.67752366179596146</c:v>
                </c:pt>
                <c:pt idx="466">
                  <c:v>0.22838903834884108</c:v>
                </c:pt>
                <c:pt idx="467">
                  <c:v>0.1420411138319671</c:v>
                </c:pt>
                <c:pt idx="468">
                  <c:v>8.8339082140227246E-2</c:v>
                </c:pt>
                <c:pt idx="469">
                  <c:v>0.2429585918465986</c:v>
                </c:pt>
                <c:pt idx="470">
                  <c:v>9.0675993283412665E-2</c:v>
                </c:pt>
                <c:pt idx="471">
                  <c:v>5.6393770808402043E-2</c:v>
                </c:pt>
                <c:pt idx="472">
                  <c:v>8.264914944546646E-2</c:v>
                </c:pt>
                <c:pt idx="473">
                  <c:v>6.0218773438529452E-2</c:v>
                </c:pt>
                <c:pt idx="474">
                  <c:v>3.0406938844423657E-2</c:v>
                </c:pt>
                <c:pt idx="475">
                  <c:v>1.8910870210353738E-2</c:v>
                </c:pt>
                <c:pt idx="476">
                  <c:v>1.1761164579657432E-2</c:v>
                </c:pt>
                <c:pt idx="477">
                  <c:v>0.15922162356468905</c:v>
                </c:pt>
                <c:pt idx="478">
                  <c:v>4.6474958290293557E-2</c:v>
                </c:pt>
                <c:pt idx="479">
                  <c:v>2.8903991577584467E-2</c:v>
                </c:pt>
                <c:pt idx="480">
                  <c:v>1.7976148012844174E-2</c:v>
                </c:pt>
                <c:pt idx="481">
                  <c:v>1.1179836408140948E-2</c:v>
                </c:pt>
                <c:pt idx="482">
                  <c:v>6.9530325419822209E-3</c:v>
                </c:pt>
                <c:pt idx="483">
                  <c:v>4.3242727142822962E-3</c:v>
                </c:pt>
                <c:pt idx="484">
                  <c:v>2.6893782525222419E-3</c:v>
                </c:pt>
                <c:pt idx="485">
                  <c:v>1.6725946449332534E-3</c:v>
                </c:pt>
                <c:pt idx="486">
                  <c:v>1.0402303371181358E-3</c:v>
                </c:pt>
                <c:pt idx="487">
                  <c:v>6.469464418882529E-4</c:v>
                </c:pt>
                <c:pt idx="488">
                  <c:v>4.0235290563761002E-4</c:v>
                </c:pt>
                <c:pt idx="489">
                  <c:v>2.5023379091864513E-4</c:v>
                </c:pt>
                <c:pt idx="490">
                  <c:v>1.5562693655284324E-4</c:v>
                </c:pt>
                <c:pt idx="491">
                  <c:v>9.6788460470939423E-5</c:v>
                </c:pt>
                <c:pt idx="492">
                  <c:v>6.0195273953450327E-5</c:v>
                </c:pt>
                <c:pt idx="493">
                  <c:v>3.7437014585213531E-5</c:v>
                </c:pt>
                <c:pt idx="494">
                  <c:v>2.3283058104151262E-5</c:v>
                </c:pt>
                <c:pt idx="495">
                  <c:v>1.4480342534989471E-5</c:v>
                </c:pt>
                <c:pt idx="496">
                  <c:v>9.0057035889645095E-6</c:v>
                </c:pt>
                <c:pt idx="497">
                  <c:v>5.6008825023521729E-6</c:v>
                </c:pt>
                <c:pt idx="498">
                  <c:v>3.483335254737343E-6</c:v>
                </c:pt>
                <c:pt idx="499">
                  <c:v>2.166377261404851E-6</c:v>
                </c:pt>
                <c:pt idx="500">
                  <c:v>1.34732665549468E-6</c:v>
                </c:pt>
                <c:pt idx="501">
                  <c:v>8.3793767085115431E-7</c:v>
                </c:pt>
                <c:pt idx="502">
                  <c:v>4.4777489652321105E-7</c:v>
                </c:pt>
                <c:pt idx="503">
                  <c:v>2.7848291453902569E-7</c:v>
                </c:pt>
                <c:pt idx="504">
                  <c:v>1.7319580506257897E-7</c:v>
                </c:pt>
                <c:pt idx="505">
                  <c:v>1.0771499910839635E-7</c:v>
                </c:pt>
                <c:pt idx="506">
                  <c:v>6.699077398976069E-8</c:v>
                </c:pt>
                <c:pt idx="507">
                  <c:v>4.1663313715771498E-8</c:v>
                </c:pt>
                <c:pt idx="508">
                  <c:v>2.5911504023585624E-8</c:v>
                </c:pt>
                <c:pt idx="513">
                  <c:v>2.3767085599185355E-6</c:v>
                </c:pt>
                <c:pt idx="514">
                  <c:v>5.2982331152172016E-7</c:v>
                </c:pt>
                <c:pt idx="515">
                  <c:v>3.2951096885718073E-7</c:v>
                </c:pt>
                <c:pt idx="516">
                  <c:v>1.3654343805263915E-4</c:v>
                </c:pt>
                <c:pt idx="517">
                  <c:v>9.9510003062884306E-4</c:v>
                </c:pt>
                <c:pt idx="518">
                  <c:v>4.0790930765167359E-4</c:v>
                </c:pt>
                <c:pt idx="519">
                  <c:v>2.1794976104397968E-4</c:v>
                </c:pt>
                <c:pt idx="520">
                  <c:v>3.0214103870734514E-3</c:v>
                </c:pt>
                <c:pt idx="521">
                  <c:v>4.4792750671461381E-3</c:v>
                </c:pt>
                <c:pt idx="522">
                  <c:v>0.11273269106747288</c:v>
                </c:pt>
                <c:pt idx="523">
                  <c:v>3.8503254605649656E-2</c:v>
                </c:pt>
                <c:pt idx="524">
                  <c:v>1.4723874012173743E-2</c:v>
                </c:pt>
                <c:pt idx="525">
                  <c:v>2.0899546737364799E-2</c:v>
                </c:pt>
                <c:pt idx="526">
                  <c:v>2.997543768053633</c:v>
                </c:pt>
                <c:pt idx="527">
                  <c:v>0.10998686483231256</c:v>
                </c:pt>
                <c:pt idx="528">
                  <c:v>6.840370667792553E-2</c:v>
                </c:pt>
                <c:pt idx="529">
                  <c:v>4.2542053493510007E-2</c:v>
                </c:pt>
                <c:pt idx="530">
                  <c:v>2.6458015264671671E-2</c:v>
                </c:pt>
                <c:pt idx="531">
                  <c:v>1.6454931397526056E-2</c:v>
                </c:pt>
                <c:pt idx="532">
                  <c:v>1.0233752025188062E-2</c:v>
                </c:pt>
                <c:pt idx="533">
                  <c:v>1.2633989835062209E-2</c:v>
                </c:pt>
                <c:pt idx="534">
                  <c:v>0.72221736814564907</c:v>
                </c:pt>
                <c:pt idx="535">
                  <c:v>3.6890076570010637E-2</c:v>
                </c:pt>
                <c:pt idx="536">
                  <c:v>2.2942903053637088E-2</c:v>
                </c:pt>
                <c:pt idx="537">
                  <c:v>1.426879121624002E-2</c:v>
                </c:pt>
                <c:pt idx="538">
                  <c:v>8.8741342931478919E-3</c:v>
                </c:pt>
                <c:pt idx="539">
                  <c:v>13.006933243182722</c:v>
                </c:pt>
                <c:pt idx="540">
                  <c:v>0.18699128765386763</c:v>
                </c:pt>
                <c:pt idx="541">
                  <c:v>0.11629477039375544</c:v>
                </c:pt>
                <c:pt idx="542">
                  <c:v>0.19129674899301949</c:v>
                </c:pt>
                <c:pt idx="543">
                  <c:v>8.1990597583504132E-2</c:v>
                </c:pt>
                <c:pt idx="544">
                  <c:v>5.099209615621482E-2</c:v>
                </c:pt>
                <c:pt idx="545">
                  <c:v>3.1713317710075899E-2</c:v>
                </c:pt>
                <c:pt idx="546">
                  <c:v>1.9723341380184424E-2</c:v>
                </c:pt>
                <c:pt idx="547">
                  <c:v>1.2266461640993778E-2</c:v>
                </c:pt>
                <c:pt idx="548">
                  <c:v>7.6288331824516066E-3</c:v>
                </c:pt>
                <c:pt idx="549">
                  <c:v>4.7445708003665031E-3</c:v>
                </c:pt>
                <c:pt idx="550">
                  <c:v>2.95077262030997E-3</c:v>
                </c:pt>
                <c:pt idx="551">
                  <c:v>1.8351626360172263E-3</c:v>
                </c:pt>
                <c:pt idx="552">
                  <c:v>1.1413356208652718E-3</c:v>
                </c:pt>
                <c:pt idx="553">
                  <c:v>7.0982646109392345E-4</c:v>
                </c:pt>
                <c:pt idx="554">
                  <c:v>4.4145963348374458E-4</c:v>
                </c:pt>
                <c:pt idx="555">
                  <c:v>2.7455528735186849E-4</c:v>
                </c:pt>
                <c:pt idx="556">
                  <c:v>1.7075311103306718E-4</c:v>
                </c:pt>
                <c:pt idx="557">
                  <c:v>1.0619582383093603E-4</c:v>
                </c:pt>
                <c:pt idx="558">
                  <c:v>6.6045959168188785E-5</c:v>
                </c:pt>
                <c:pt idx="559">
                  <c:v>4.1075708677494647E-5</c:v>
                </c:pt>
                <c:pt idx="560">
                  <c:v>2.554605708824425E-5</c:v>
                </c:pt>
                <c:pt idx="561">
                  <c:v>1.588776076585142E-5</c:v>
                </c:pt>
                <c:pt idx="562">
                  <c:v>9.8810137815390787E-6</c:v>
                </c:pt>
                <c:pt idx="563">
                  <c:v>6.1452607947633217E-6</c:v>
                </c:pt>
                <c:pt idx="564">
                  <c:v>3.8218983467274204E-6</c:v>
                </c:pt>
                <c:pt idx="565">
                  <c:v>2.3769384995287849E-6</c:v>
                </c:pt>
                <c:pt idx="566">
                  <c:v>1.4782801942861487E-6</c:v>
                </c:pt>
                <c:pt idx="567">
                  <c:v>9.1938110020597574E-7</c:v>
                </c:pt>
                <c:pt idx="568">
                  <c:v>3884.1822717121968</c:v>
                </c:pt>
                <c:pt idx="569">
                  <c:v>4995.2777947755703</c:v>
                </c:pt>
                <c:pt idx="570">
                  <c:v>1752.6095562031749</c:v>
                </c:pt>
                <c:pt idx="571">
                  <c:v>1069.9383321131909</c:v>
                </c:pt>
                <c:pt idx="572">
                  <c:v>648.19617229177652</c:v>
                </c:pt>
                <c:pt idx="573">
                  <c:v>388.38161371493112</c:v>
                </c:pt>
                <c:pt idx="574">
                  <c:v>228.95095888359114</c:v>
                </c:pt>
                <c:pt idx="575">
                  <c:v>131.73378000705634</c:v>
                </c:pt>
                <c:pt idx="576">
                  <c:v>85.03010025263201</c:v>
                </c:pt>
                <c:pt idx="577">
                  <c:v>621.51677325775836</c:v>
                </c:pt>
                <c:pt idx="578">
                  <c:v>106.3265280684284</c:v>
                </c:pt>
                <c:pt idx="579">
                  <c:v>60.993320268502536</c:v>
                </c:pt>
                <c:pt idx="580">
                  <c:v>148.35563817640116</c:v>
                </c:pt>
                <c:pt idx="581">
                  <c:v>41.932936904187748</c:v>
                </c:pt>
                <c:pt idx="582">
                  <c:v>15.673177821262366</c:v>
                </c:pt>
                <c:pt idx="583">
                  <c:v>5.3693141103597322</c:v>
                </c:pt>
                <c:pt idx="584">
                  <c:v>2.4824975697021472</c:v>
                </c:pt>
                <c:pt idx="585">
                  <c:v>1.5439301397077445</c:v>
                </c:pt>
                <c:pt idx="586">
                  <c:v>0.96021051758128362</c:v>
                </c:pt>
                <c:pt idx="587">
                  <c:v>0.59718002412223814</c:v>
                </c:pt>
                <c:pt idx="588">
                  <c:v>0.37140186936188746</c:v>
                </c:pt>
                <c:pt idx="589">
                  <c:v>0.23098453229117052</c:v>
                </c:pt>
                <c:pt idx="590">
                  <c:v>0.14365531936992898</c:v>
                </c:pt>
                <c:pt idx="591">
                  <c:v>8.9342998765226223E-2</c:v>
                </c:pt>
                <c:pt idx="592">
                  <c:v>5.5564746668434743E-2</c:v>
                </c:pt>
                <c:pt idx="593">
                  <c:v>3.4557168608593883E-2</c:v>
                </c:pt>
                <c:pt idx="594">
                  <c:v>2.149200660211394E-2</c:v>
                </c:pt>
                <c:pt idx="595">
                  <c:v>9.5608523389839242</c:v>
                </c:pt>
                <c:pt idx="596">
                  <c:v>0.42737799202913984</c:v>
                </c:pt>
                <c:pt idx="597">
                  <c:v>0.26579754638822672</c:v>
                </c:pt>
                <c:pt idx="598">
                  <c:v>0.1653064429700076</c:v>
                </c:pt>
                <c:pt idx="599">
                  <c:v>0.10280839856769577</c:v>
                </c:pt>
                <c:pt idx="600">
                  <c:v>6.3939230837916569E-2</c:v>
                </c:pt>
                <c:pt idx="601">
                  <c:v>3.9765479251701444E-2</c:v>
                </c:pt>
                <c:pt idx="602">
                  <c:v>2.4731191154395048E-2</c:v>
                </c:pt>
                <c:pt idx="603">
                  <c:v>1.5380974338164379E-2</c:v>
                </c:pt>
                <c:pt idx="604">
                  <c:v>2.9237796094309902</c:v>
                </c:pt>
                <c:pt idx="605">
                  <c:v>5.3476125177882507E-2</c:v>
                </c:pt>
                <c:pt idx="606">
                  <c:v>3.3258200299798563E-2</c:v>
                </c:pt>
                <c:pt idx="607">
                  <c:v>2.0684144251330264E-2</c:v>
                </c:pt>
                <c:pt idx="608">
                  <c:v>1.2864010065284055E-2</c:v>
                </c:pt>
                <c:pt idx="609">
                  <c:v>8.00046416950927E-3</c:v>
                </c:pt>
                <c:pt idx="610">
                  <c:v>4.9756978269425911E-3</c:v>
                </c:pt>
                <c:pt idx="611">
                  <c:v>3.094516560600993E-3</c:v>
                </c:pt>
                <c:pt idx="612">
                  <c:v>1.9245607504501444E-3</c:v>
                </c:pt>
                <c:pt idx="613">
                  <c:v>1.196934645408355E-3</c:v>
                </c:pt>
                <c:pt idx="614">
                  <c:v>7.4440494800890233E-4</c:v>
                </c:pt>
                <c:pt idx="615">
                  <c:v>4.6296489849793519E-4</c:v>
                </c:pt>
                <c:pt idx="616">
                  <c:v>2.8792997388652473E-4</c:v>
                </c:pt>
                <c:pt idx="617">
                  <c:v>1.7907117824973582E-4</c:v>
                </c:pt>
                <c:pt idx="618">
                  <c:v>1.1136904729615387E-4</c:v>
                </c:pt>
                <c:pt idx="619">
                  <c:v>6.9263322087239696E-5</c:v>
                </c:pt>
                <c:pt idx="620">
                  <c:v>0.16648550417288951</c:v>
                </c:pt>
                <c:pt idx="621">
                  <c:v>1.748234340821087</c:v>
                </c:pt>
                <c:pt idx="622">
                  <c:v>8.7939350370385938</c:v>
                </c:pt>
                <c:pt idx="623">
                  <c:v>9.2836169397273086E-2</c:v>
                </c:pt>
                <c:pt idx="624">
                  <c:v>10.765570408592875</c:v>
                </c:pt>
                <c:pt idx="625">
                  <c:v>896.5258961095584</c:v>
                </c:pt>
                <c:pt idx="626">
                  <c:v>1973.2865093103037</c:v>
                </c:pt>
                <c:pt idx="627">
                  <c:v>937.72671201197386</c:v>
                </c:pt>
                <c:pt idx="628">
                  <c:v>987.50972869346981</c:v>
                </c:pt>
                <c:pt idx="629">
                  <c:v>624.05136519474445</c:v>
                </c:pt>
                <c:pt idx="630">
                  <c:v>280.52561713576017</c:v>
                </c:pt>
                <c:pt idx="631">
                  <c:v>163.11149553942036</c:v>
                </c:pt>
                <c:pt idx="632">
                  <c:v>91.85869760688162</c:v>
                </c:pt>
                <c:pt idx="633">
                  <c:v>49.150105027643484</c:v>
                </c:pt>
                <c:pt idx="634">
                  <c:v>32.043430110856072</c:v>
                </c:pt>
                <c:pt idx="635">
                  <c:v>485.26569480769194</c:v>
                </c:pt>
                <c:pt idx="636">
                  <c:v>199.8614296214304</c:v>
                </c:pt>
                <c:pt idx="637">
                  <c:v>54.930608050601073</c:v>
                </c:pt>
                <c:pt idx="638">
                  <c:v>36.049617045015481</c:v>
                </c:pt>
                <c:pt idx="639">
                  <c:v>512.3545162573472</c:v>
                </c:pt>
                <c:pt idx="640">
                  <c:v>66.599294917753966</c:v>
                </c:pt>
                <c:pt idx="641">
                  <c:v>34.223644740631997</c:v>
                </c:pt>
                <c:pt idx="642">
                  <c:v>15.527961257275969</c:v>
                </c:pt>
                <c:pt idx="643">
                  <c:v>5.290973149322892</c:v>
                </c:pt>
                <c:pt idx="644">
                  <c:v>2.4694308848428861</c:v>
                </c:pt>
                <c:pt idx="645">
                  <c:v>74.920770097143304</c:v>
                </c:pt>
                <c:pt idx="646">
                  <c:v>7.3652568709974426</c:v>
                </c:pt>
                <c:pt idx="647">
                  <c:v>1.9842255752574163</c:v>
                </c:pt>
                <c:pt idx="648">
                  <c:v>1.2340417598017739</c:v>
                </c:pt>
                <c:pt idx="649">
                  <c:v>0.76748283255904404</c:v>
                </c:pt>
                <c:pt idx="650">
                  <c:v>0.47731763823573586</c:v>
                </c:pt>
                <c:pt idx="651">
                  <c:v>134.61029459299837</c:v>
                </c:pt>
                <c:pt idx="652">
                  <c:v>296.3075890169506</c:v>
                </c:pt>
                <c:pt idx="653">
                  <c:v>76.543701832739899</c:v>
                </c:pt>
                <c:pt idx="654">
                  <c:v>16.32778143223851</c:v>
                </c:pt>
                <c:pt idx="655">
                  <c:v>5.7110074130504147</c:v>
                </c:pt>
                <c:pt idx="656">
                  <c:v>2.5384694360042026</c:v>
                </c:pt>
                <c:pt idx="657">
                  <c:v>1.5787405066600126</c:v>
                </c:pt>
                <c:pt idx="658">
                  <c:v>0.98185999485281117</c:v>
                </c:pt>
                <c:pt idx="659">
                  <c:v>0.96335508525934377</c:v>
                </c:pt>
                <c:pt idx="660">
                  <c:v>8.5285252258873854</c:v>
                </c:pt>
                <c:pt idx="661">
                  <c:v>0.85977697425373156</c:v>
                </c:pt>
                <c:pt idx="662">
                  <c:v>0.53471777784512842</c:v>
                </c:pt>
                <c:pt idx="663">
                  <c:v>0.33255496542206048</c:v>
                </c:pt>
                <c:pt idx="664">
                  <c:v>52.831644340507069</c:v>
                </c:pt>
                <c:pt idx="665">
                  <c:v>258.15195906974475</c:v>
                </c:pt>
                <c:pt idx="666">
                  <c:v>14.536455101663027</c:v>
                </c:pt>
                <c:pt idx="667">
                  <c:v>4.7817057266016425</c:v>
                </c:pt>
                <c:pt idx="668">
                  <c:v>2.3861131782258518</c:v>
                </c:pt>
                <c:pt idx="669">
                  <c:v>1.4839861668258303</c:v>
                </c:pt>
                <c:pt idx="670">
                  <c:v>0.92292979370234429</c:v>
                </c:pt>
                <c:pt idx="671">
                  <c:v>0.57399416729429886</c:v>
                </c:pt>
                <c:pt idx="672">
                  <c:v>0.35698197884175259</c:v>
                </c:pt>
                <c:pt idx="673">
                  <c:v>0.22201642539066951</c:v>
                </c:pt>
                <c:pt idx="674">
                  <c:v>6.4826558233234852</c:v>
                </c:pt>
                <c:pt idx="675">
                  <c:v>0.38292118725634616</c:v>
                </c:pt>
                <c:pt idx="676">
                  <c:v>0.2381486972447184</c:v>
                </c:pt>
                <c:pt idx="677">
                  <c:v>0.14811090085069903</c:v>
                </c:pt>
                <c:pt idx="678">
                  <c:v>9.2114041372494335E-2</c:v>
                </c:pt>
                <c:pt idx="679">
                  <c:v>5.7288130510574367E-2</c:v>
                </c:pt>
                <c:pt idx="680">
                  <c:v>3.562898607526066E-2</c:v>
                </c:pt>
                <c:pt idx="681">
                  <c:v>2.2158597905665975E-2</c:v>
                </c:pt>
                <c:pt idx="682">
                  <c:v>4.0866424179427527</c:v>
                </c:pt>
                <c:pt idx="683">
                  <c:v>7.1394284599850449E-2</c:v>
                </c:pt>
                <c:pt idx="684">
                  <c:v>4.4401972087250358E-2</c:v>
                </c:pt>
                <c:pt idx="685">
                  <c:v>2.7614747262851541E-2</c:v>
                </c:pt>
                <c:pt idx="686">
                  <c:v>1.7174333268186761E-2</c:v>
                </c:pt>
                <c:pt idx="687">
                  <c:v>1.0681166856215899E-2</c:v>
                </c:pt>
                <c:pt idx="688">
                  <c:v>6.642896910685695E-3</c:v>
                </c:pt>
                <c:pt idx="689">
                  <c:v>4.1313912571562571E-3</c:v>
                </c:pt>
                <c:pt idx="690">
                  <c:v>2.5694202317442555E-3</c:v>
                </c:pt>
                <c:pt idx="691">
                  <c:v>1.5979896156920598E-3</c:v>
                </c:pt>
                <c:pt idx="692">
                  <c:v>9.9383151899842142E-4</c:v>
                </c:pt>
                <c:pt idx="693">
                  <c:v>6.1808980387332191E-4</c:v>
                </c:pt>
                <c:pt idx="694">
                  <c:v>3.8440620804336363E-4</c:v>
                </c:pt>
                <c:pt idx="695">
                  <c:v>2.3907227049576631E-4</c:v>
                </c:pt>
                <c:pt idx="696">
                  <c:v>1.4868529520093912E-4</c:v>
                </c:pt>
                <c:pt idx="697">
                  <c:v>9.2471272235571762E-5</c:v>
                </c:pt>
                <c:pt idx="698">
                  <c:v>5.75103017235782E-5</c:v>
                </c:pt>
                <c:pt idx="699">
                  <c:v>3.5767160160954999E-5</c:v>
                </c:pt>
                <c:pt idx="700">
                  <c:v>2.2244531981909634E-5</c:v>
                </c:pt>
                <c:pt idx="701">
                  <c:v>0.68177394312014428</c:v>
                </c:pt>
                <c:pt idx="702">
                  <c:v>3.4486289651675561E-4</c:v>
                </c:pt>
                <c:pt idx="703">
                  <c:v>2.1447925125784372E-4</c:v>
                </c:pt>
                <c:pt idx="704">
                  <c:v>1.3339025358992198E-4</c:v>
                </c:pt>
                <c:pt idx="705">
                  <c:v>8.2958885992162084E-5</c:v>
                </c:pt>
                <c:pt idx="706">
                  <c:v>5.1594300031981824E-5</c:v>
                </c:pt>
                <c:pt idx="707">
                  <c:v>3.2087844044116737E-5</c:v>
                </c:pt>
                <c:pt idx="708">
                  <c:v>1.9956269098743668E-5</c:v>
                </c:pt>
                <c:pt idx="709">
                  <c:v>1.2411325478705472E-5</c:v>
                </c:pt>
                <c:pt idx="710">
                  <c:v>7.7189277903684595E-6</c:v>
                </c:pt>
                <c:pt idx="711">
                  <c:v>4.8006029924160059E-6</c:v>
                </c:pt>
                <c:pt idx="712">
                  <c:v>2.9856205054216949E-6</c:v>
                </c:pt>
                <c:pt idx="713">
                  <c:v>1.8568354468129803E-6</c:v>
                </c:pt>
                <c:pt idx="714">
                  <c:v>1.1548145085017123E-6</c:v>
                </c:pt>
                <c:pt idx="715">
                  <c:v>7.1820933369996964E-7</c:v>
                </c:pt>
                <c:pt idx="716">
                  <c:v>3.8379478720993423E-7</c:v>
                </c:pt>
                <c:pt idx="717">
                  <c:v>2.3869201189479286E-7</c:v>
                </c:pt>
                <c:pt idx="718">
                  <c:v>1.484488024357124E-7</c:v>
                </c:pt>
                <c:pt idx="719">
                  <c:v>9.23241912021351E-8</c:v>
                </c:pt>
                <c:pt idx="720">
                  <c:v>5.7418828183674718E-8</c:v>
                </c:pt>
                <c:pt idx="721">
                  <c:v>3.57102703750531E-8</c:v>
                </c:pt>
                <c:pt idx="730">
                  <c:v>2.4400396890847831</c:v>
                </c:pt>
                <c:pt idx="731">
                  <c:v>0.82592689903858829</c:v>
                </c:pt>
                <c:pt idx="732">
                  <c:v>5.8526488158377873E-3</c:v>
                </c:pt>
                <c:pt idx="733">
                  <c:v>3.6399153071400526E-3</c:v>
                </c:pt>
                <c:pt idx="734">
                  <c:v>2.2637584895405776E-3</c:v>
                </c:pt>
                <c:pt idx="735">
                  <c:v>1.4078905871558705E-3</c:v>
                </c:pt>
                <c:pt idx="736">
                  <c:v>4.769222981911291</c:v>
                </c:pt>
                <c:pt idx="737">
                  <c:v>2.5212053878320508E-2</c:v>
                </c:pt>
                <c:pt idx="738">
                  <c:v>1.5680035437595548E-2</c:v>
                </c:pt>
                <c:pt idx="739">
                  <c:v>9.751823969235112E-3</c:v>
                </c:pt>
                <c:pt idx="740">
                  <c:v>6.0649142730210088E-3</c:v>
                </c:pt>
                <c:pt idx="741">
                  <c:v>3.7719287443186882E-3</c:v>
                </c:pt>
                <c:pt idx="742">
                  <c:v>2.3458610974118055E-3</c:v>
                </c:pt>
                <c:pt idx="743">
                  <c:v>1.4589523454383625E-3</c:v>
                </c:pt>
                <c:pt idx="744">
                  <c:v>9.0736060571042351E-4</c:v>
                </c:pt>
                <c:pt idx="745">
                  <c:v>5.643112822494641E-4</c:v>
                </c:pt>
                <c:pt idx="746">
                  <c:v>3.5095993948812079E-4</c:v>
                </c:pt>
                <c:pt idx="747">
                  <c:v>2.1827116167961793E-4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F1-4FA1-9C12-4F8F58863592}"/>
            </c:ext>
          </c:extLst>
        </c:ser>
        <c:ser>
          <c:idx val="2"/>
          <c:order val="2"/>
          <c:tx>
            <c:v>240ML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Data!$F$3:$F$990</c:f>
              <c:numCache>
                <c:formatCode>m/d/yyyy</c:formatCode>
                <c:ptCount val="988"/>
                <c:pt idx="0">
                  <c:v>44636</c:v>
                </c:pt>
                <c:pt idx="1">
                  <c:v>44637</c:v>
                </c:pt>
                <c:pt idx="2">
                  <c:v>44638</c:v>
                </c:pt>
                <c:pt idx="3">
                  <c:v>44639</c:v>
                </c:pt>
                <c:pt idx="4">
                  <c:v>44640</c:v>
                </c:pt>
                <c:pt idx="5">
                  <c:v>44641</c:v>
                </c:pt>
                <c:pt idx="6">
                  <c:v>44642</c:v>
                </c:pt>
                <c:pt idx="7">
                  <c:v>44643</c:v>
                </c:pt>
                <c:pt idx="8">
                  <c:v>44644</c:v>
                </c:pt>
                <c:pt idx="9">
                  <c:v>44645</c:v>
                </c:pt>
                <c:pt idx="10">
                  <c:v>44646</c:v>
                </c:pt>
                <c:pt idx="11">
                  <c:v>44647</c:v>
                </c:pt>
                <c:pt idx="12">
                  <c:v>44648</c:v>
                </c:pt>
                <c:pt idx="13">
                  <c:v>44649</c:v>
                </c:pt>
                <c:pt idx="14">
                  <c:v>44650</c:v>
                </c:pt>
                <c:pt idx="15">
                  <c:v>44651</c:v>
                </c:pt>
                <c:pt idx="16">
                  <c:v>44652</c:v>
                </c:pt>
                <c:pt idx="17">
                  <c:v>44653</c:v>
                </c:pt>
                <c:pt idx="18">
                  <c:v>44654</c:v>
                </c:pt>
                <c:pt idx="19">
                  <c:v>44655</c:v>
                </c:pt>
                <c:pt idx="20">
                  <c:v>44656</c:v>
                </c:pt>
                <c:pt idx="21">
                  <c:v>44657</c:v>
                </c:pt>
                <c:pt idx="22">
                  <c:v>44658</c:v>
                </c:pt>
                <c:pt idx="23">
                  <c:v>44659</c:v>
                </c:pt>
                <c:pt idx="24">
                  <c:v>44660</c:v>
                </c:pt>
                <c:pt idx="25">
                  <c:v>44661</c:v>
                </c:pt>
                <c:pt idx="26">
                  <c:v>44662</c:v>
                </c:pt>
                <c:pt idx="27">
                  <c:v>44663</c:v>
                </c:pt>
                <c:pt idx="28">
                  <c:v>44664</c:v>
                </c:pt>
                <c:pt idx="29">
                  <c:v>44665</c:v>
                </c:pt>
                <c:pt idx="30">
                  <c:v>44666</c:v>
                </c:pt>
                <c:pt idx="31">
                  <c:v>44667</c:v>
                </c:pt>
                <c:pt idx="32">
                  <c:v>44668</c:v>
                </c:pt>
                <c:pt idx="33">
                  <c:v>44669</c:v>
                </c:pt>
                <c:pt idx="34">
                  <c:v>44670</c:v>
                </c:pt>
                <c:pt idx="35">
                  <c:v>44671</c:v>
                </c:pt>
                <c:pt idx="36">
                  <c:v>44672</c:v>
                </c:pt>
                <c:pt idx="37">
                  <c:v>44673</c:v>
                </c:pt>
                <c:pt idx="38">
                  <c:v>44674</c:v>
                </c:pt>
                <c:pt idx="39">
                  <c:v>44675</c:v>
                </c:pt>
                <c:pt idx="40">
                  <c:v>44676</c:v>
                </c:pt>
                <c:pt idx="41">
                  <c:v>44677</c:v>
                </c:pt>
                <c:pt idx="42">
                  <c:v>44678</c:v>
                </c:pt>
                <c:pt idx="43">
                  <c:v>44679</c:v>
                </c:pt>
                <c:pt idx="44">
                  <c:v>44680</c:v>
                </c:pt>
                <c:pt idx="45">
                  <c:v>44681</c:v>
                </c:pt>
                <c:pt idx="46">
                  <c:v>44682</c:v>
                </c:pt>
                <c:pt idx="47">
                  <c:v>44683</c:v>
                </c:pt>
                <c:pt idx="48">
                  <c:v>44684</c:v>
                </c:pt>
                <c:pt idx="49">
                  <c:v>44685</c:v>
                </c:pt>
                <c:pt idx="50">
                  <c:v>44686</c:v>
                </c:pt>
                <c:pt idx="51">
                  <c:v>44687</c:v>
                </c:pt>
                <c:pt idx="52">
                  <c:v>44688</c:v>
                </c:pt>
                <c:pt idx="53">
                  <c:v>44689</c:v>
                </c:pt>
                <c:pt idx="54">
                  <c:v>44690</c:v>
                </c:pt>
                <c:pt idx="55">
                  <c:v>44691</c:v>
                </c:pt>
                <c:pt idx="56">
                  <c:v>44692</c:v>
                </c:pt>
                <c:pt idx="57">
                  <c:v>44693</c:v>
                </c:pt>
                <c:pt idx="58">
                  <c:v>44694</c:v>
                </c:pt>
                <c:pt idx="59">
                  <c:v>44695</c:v>
                </c:pt>
                <c:pt idx="60">
                  <c:v>44696</c:v>
                </c:pt>
                <c:pt idx="61">
                  <c:v>44697</c:v>
                </c:pt>
                <c:pt idx="62">
                  <c:v>44698</c:v>
                </c:pt>
                <c:pt idx="63">
                  <c:v>44699</c:v>
                </c:pt>
                <c:pt idx="64">
                  <c:v>44700</c:v>
                </c:pt>
                <c:pt idx="65">
                  <c:v>44701</c:v>
                </c:pt>
                <c:pt idx="66">
                  <c:v>44702</c:v>
                </c:pt>
                <c:pt idx="67">
                  <c:v>44703</c:v>
                </c:pt>
                <c:pt idx="68">
                  <c:v>44704</c:v>
                </c:pt>
                <c:pt idx="69">
                  <c:v>44705</c:v>
                </c:pt>
                <c:pt idx="70">
                  <c:v>44706</c:v>
                </c:pt>
                <c:pt idx="71">
                  <c:v>44707</c:v>
                </c:pt>
                <c:pt idx="72">
                  <c:v>44708</c:v>
                </c:pt>
                <c:pt idx="73">
                  <c:v>44709</c:v>
                </c:pt>
                <c:pt idx="74">
                  <c:v>44710</c:v>
                </c:pt>
                <c:pt idx="75">
                  <c:v>44711</c:v>
                </c:pt>
                <c:pt idx="76">
                  <c:v>44712</c:v>
                </c:pt>
                <c:pt idx="77">
                  <c:v>44713</c:v>
                </c:pt>
                <c:pt idx="78">
                  <c:v>44714</c:v>
                </c:pt>
                <c:pt idx="79">
                  <c:v>44715</c:v>
                </c:pt>
                <c:pt idx="80">
                  <c:v>44716</c:v>
                </c:pt>
                <c:pt idx="81">
                  <c:v>44717</c:v>
                </c:pt>
                <c:pt idx="82">
                  <c:v>44718</c:v>
                </c:pt>
                <c:pt idx="83">
                  <c:v>44719</c:v>
                </c:pt>
                <c:pt idx="84">
                  <c:v>44720</c:v>
                </c:pt>
                <c:pt idx="85">
                  <c:v>44721</c:v>
                </c:pt>
                <c:pt idx="86">
                  <c:v>44722</c:v>
                </c:pt>
                <c:pt idx="87">
                  <c:v>44723</c:v>
                </c:pt>
                <c:pt idx="88">
                  <c:v>44724</c:v>
                </c:pt>
                <c:pt idx="89">
                  <c:v>44725</c:v>
                </c:pt>
                <c:pt idx="90">
                  <c:v>44726</c:v>
                </c:pt>
                <c:pt idx="91">
                  <c:v>44727</c:v>
                </c:pt>
                <c:pt idx="92">
                  <c:v>44728</c:v>
                </c:pt>
                <c:pt idx="93">
                  <c:v>44729</c:v>
                </c:pt>
                <c:pt idx="94">
                  <c:v>44730</c:v>
                </c:pt>
                <c:pt idx="95">
                  <c:v>44731</c:v>
                </c:pt>
                <c:pt idx="96">
                  <c:v>44732</c:v>
                </c:pt>
                <c:pt idx="97">
                  <c:v>44733</c:v>
                </c:pt>
                <c:pt idx="98">
                  <c:v>44734</c:v>
                </c:pt>
                <c:pt idx="99">
                  <c:v>44735</c:v>
                </c:pt>
                <c:pt idx="100">
                  <c:v>44736</c:v>
                </c:pt>
                <c:pt idx="101">
                  <c:v>44737</c:v>
                </c:pt>
                <c:pt idx="102">
                  <c:v>44738</c:v>
                </c:pt>
                <c:pt idx="103">
                  <c:v>44739</c:v>
                </c:pt>
                <c:pt idx="104">
                  <c:v>44740</c:v>
                </c:pt>
                <c:pt idx="105">
                  <c:v>44741</c:v>
                </c:pt>
                <c:pt idx="106">
                  <c:v>44742</c:v>
                </c:pt>
                <c:pt idx="107">
                  <c:v>44743</c:v>
                </c:pt>
                <c:pt idx="108">
                  <c:v>44744</c:v>
                </c:pt>
                <c:pt idx="109">
                  <c:v>44745</c:v>
                </c:pt>
                <c:pt idx="110">
                  <c:v>44746</c:v>
                </c:pt>
                <c:pt idx="111">
                  <c:v>44747</c:v>
                </c:pt>
                <c:pt idx="112">
                  <c:v>44748</c:v>
                </c:pt>
                <c:pt idx="113">
                  <c:v>44749</c:v>
                </c:pt>
                <c:pt idx="114">
                  <c:v>44750</c:v>
                </c:pt>
                <c:pt idx="115">
                  <c:v>44751</c:v>
                </c:pt>
                <c:pt idx="116">
                  <c:v>44752</c:v>
                </c:pt>
                <c:pt idx="117">
                  <c:v>44753</c:v>
                </c:pt>
                <c:pt idx="118">
                  <c:v>44754</c:v>
                </c:pt>
                <c:pt idx="119">
                  <c:v>44755</c:v>
                </c:pt>
                <c:pt idx="120">
                  <c:v>44756</c:v>
                </c:pt>
                <c:pt idx="121">
                  <c:v>44757</c:v>
                </c:pt>
                <c:pt idx="122">
                  <c:v>44758</c:v>
                </c:pt>
                <c:pt idx="123">
                  <c:v>44759</c:v>
                </c:pt>
                <c:pt idx="124">
                  <c:v>44760</c:v>
                </c:pt>
                <c:pt idx="125">
                  <c:v>44761</c:v>
                </c:pt>
                <c:pt idx="126">
                  <c:v>44762</c:v>
                </c:pt>
                <c:pt idx="127">
                  <c:v>44763</c:v>
                </c:pt>
                <c:pt idx="128">
                  <c:v>44764</c:v>
                </c:pt>
                <c:pt idx="129">
                  <c:v>44765</c:v>
                </c:pt>
                <c:pt idx="130">
                  <c:v>44766</c:v>
                </c:pt>
                <c:pt idx="131">
                  <c:v>44767</c:v>
                </c:pt>
                <c:pt idx="132">
                  <c:v>44768</c:v>
                </c:pt>
                <c:pt idx="133">
                  <c:v>44769</c:v>
                </c:pt>
                <c:pt idx="134">
                  <c:v>44770</c:v>
                </c:pt>
                <c:pt idx="135">
                  <c:v>44771</c:v>
                </c:pt>
                <c:pt idx="136">
                  <c:v>44772</c:v>
                </c:pt>
                <c:pt idx="137">
                  <c:v>44773</c:v>
                </c:pt>
                <c:pt idx="138">
                  <c:v>44774</c:v>
                </c:pt>
                <c:pt idx="139">
                  <c:v>44775</c:v>
                </c:pt>
                <c:pt idx="140">
                  <c:v>44776</c:v>
                </c:pt>
                <c:pt idx="141">
                  <c:v>44777</c:v>
                </c:pt>
                <c:pt idx="142">
                  <c:v>44778</c:v>
                </c:pt>
                <c:pt idx="143">
                  <c:v>44779</c:v>
                </c:pt>
                <c:pt idx="144">
                  <c:v>44780</c:v>
                </c:pt>
                <c:pt idx="145">
                  <c:v>44781</c:v>
                </c:pt>
                <c:pt idx="146">
                  <c:v>44782</c:v>
                </c:pt>
                <c:pt idx="147">
                  <c:v>44783</c:v>
                </c:pt>
                <c:pt idx="148">
                  <c:v>44784</c:v>
                </c:pt>
                <c:pt idx="149">
                  <c:v>44785</c:v>
                </c:pt>
                <c:pt idx="150">
                  <c:v>44786</c:v>
                </c:pt>
                <c:pt idx="151">
                  <c:v>44787</c:v>
                </c:pt>
                <c:pt idx="152">
                  <c:v>44788</c:v>
                </c:pt>
                <c:pt idx="153">
                  <c:v>44789</c:v>
                </c:pt>
                <c:pt idx="154">
                  <c:v>44790</c:v>
                </c:pt>
                <c:pt idx="155">
                  <c:v>44791</c:v>
                </c:pt>
                <c:pt idx="156">
                  <c:v>44792</c:v>
                </c:pt>
                <c:pt idx="157">
                  <c:v>44793</c:v>
                </c:pt>
                <c:pt idx="158">
                  <c:v>44794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44800</c:v>
                </c:pt>
                <c:pt idx="165">
                  <c:v>44801</c:v>
                </c:pt>
                <c:pt idx="166">
                  <c:v>44802</c:v>
                </c:pt>
                <c:pt idx="167">
                  <c:v>44803</c:v>
                </c:pt>
                <c:pt idx="168">
                  <c:v>44804</c:v>
                </c:pt>
                <c:pt idx="169">
                  <c:v>44805</c:v>
                </c:pt>
                <c:pt idx="170">
                  <c:v>44806</c:v>
                </c:pt>
                <c:pt idx="171">
                  <c:v>44807</c:v>
                </c:pt>
                <c:pt idx="172">
                  <c:v>44808</c:v>
                </c:pt>
                <c:pt idx="173">
                  <c:v>44809</c:v>
                </c:pt>
                <c:pt idx="174">
                  <c:v>44810</c:v>
                </c:pt>
                <c:pt idx="175">
                  <c:v>44811</c:v>
                </c:pt>
                <c:pt idx="176">
                  <c:v>44812</c:v>
                </c:pt>
                <c:pt idx="177">
                  <c:v>44813</c:v>
                </c:pt>
                <c:pt idx="178">
                  <c:v>44814</c:v>
                </c:pt>
                <c:pt idx="179">
                  <c:v>44815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44821</c:v>
                </c:pt>
                <c:pt idx="186">
                  <c:v>44822</c:v>
                </c:pt>
                <c:pt idx="187">
                  <c:v>44823</c:v>
                </c:pt>
                <c:pt idx="188">
                  <c:v>44824</c:v>
                </c:pt>
                <c:pt idx="189">
                  <c:v>44825</c:v>
                </c:pt>
                <c:pt idx="190">
                  <c:v>44826</c:v>
                </c:pt>
                <c:pt idx="191">
                  <c:v>44827</c:v>
                </c:pt>
                <c:pt idx="192">
                  <c:v>44828</c:v>
                </c:pt>
                <c:pt idx="193">
                  <c:v>44829</c:v>
                </c:pt>
                <c:pt idx="194">
                  <c:v>44830</c:v>
                </c:pt>
                <c:pt idx="195">
                  <c:v>44831</c:v>
                </c:pt>
                <c:pt idx="196">
                  <c:v>44832</c:v>
                </c:pt>
                <c:pt idx="197">
                  <c:v>44833</c:v>
                </c:pt>
                <c:pt idx="198">
                  <c:v>44834</c:v>
                </c:pt>
                <c:pt idx="199">
                  <c:v>44835</c:v>
                </c:pt>
                <c:pt idx="200">
                  <c:v>44836</c:v>
                </c:pt>
                <c:pt idx="201">
                  <c:v>44837</c:v>
                </c:pt>
                <c:pt idx="202">
                  <c:v>44838</c:v>
                </c:pt>
                <c:pt idx="203">
                  <c:v>44839</c:v>
                </c:pt>
                <c:pt idx="204">
                  <c:v>44840</c:v>
                </c:pt>
                <c:pt idx="205">
                  <c:v>44841</c:v>
                </c:pt>
                <c:pt idx="206">
                  <c:v>44842</c:v>
                </c:pt>
                <c:pt idx="207">
                  <c:v>44843</c:v>
                </c:pt>
                <c:pt idx="208">
                  <c:v>44844</c:v>
                </c:pt>
                <c:pt idx="209">
                  <c:v>44845</c:v>
                </c:pt>
                <c:pt idx="210">
                  <c:v>44846</c:v>
                </c:pt>
                <c:pt idx="211">
                  <c:v>44847</c:v>
                </c:pt>
                <c:pt idx="212">
                  <c:v>44848</c:v>
                </c:pt>
                <c:pt idx="213">
                  <c:v>44849</c:v>
                </c:pt>
                <c:pt idx="214">
                  <c:v>44850</c:v>
                </c:pt>
                <c:pt idx="215">
                  <c:v>44851</c:v>
                </c:pt>
                <c:pt idx="216">
                  <c:v>44852</c:v>
                </c:pt>
                <c:pt idx="217">
                  <c:v>44853</c:v>
                </c:pt>
                <c:pt idx="218">
                  <c:v>44854</c:v>
                </c:pt>
                <c:pt idx="219">
                  <c:v>44855</c:v>
                </c:pt>
                <c:pt idx="220">
                  <c:v>44856</c:v>
                </c:pt>
                <c:pt idx="221">
                  <c:v>44857</c:v>
                </c:pt>
                <c:pt idx="222">
                  <c:v>44858</c:v>
                </c:pt>
                <c:pt idx="223">
                  <c:v>44859</c:v>
                </c:pt>
                <c:pt idx="224">
                  <c:v>44860</c:v>
                </c:pt>
                <c:pt idx="225">
                  <c:v>44861</c:v>
                </c:pt>
                <c:pt idx="226">
                  <c:v>44862</c:v>
                </c:pt>
                <c:pt idx="227">
                  <c:v>44863</c:v>
                </c:pt>
                <c:pt idx="228">
                  <c:v>44864</c:v>
                </c:pt>
                <c:pt idx="229">
                  <c:v>44865</c:v>
                </c:pt>
                <c:pt idx="230">
                  <c:v>44866</c:v>
                </c:pt>
                <c:pt idx="231">
                  <c:v>44867</c:v>
                </c:pt>
                <c:pt idx="232">
                  <c:v>44868</c:v>
                </c:pt>
                <c:pt idx="233">
                  <c:v>44869</c:v>
                </c:pt>
                <c:pt idx="234">
                  <c:v>44870</c:v>
                </c:pt>
                <c:pt idx="235">
                  <c:v>44871</c:v>
                </c:pt>
                <c:pt idx="236">
                  <c:v>44872</c:v>
                </c:pt>
                <c:pt idx="237">
                  <c:v>44873</c:v>
                </c:pt>
                <c:pt idx="238">
                  <c:v>44874</c:v>
                </c:pt>
                <c:pt idx="239">
                  <c:v>44875</c:v>
                </c:pt>
                <c:pt idx="240">
                  <c:v>44876</c:v>
                </c:pt>
                <c:pt idx="241">
                  <c:v>44877</c:v>
                </c:pt>
                <c:pt idx="242">
                  <c:v>44878</c:v>
                </c:pt>
                <c:pt idx="243">
                  <c:v>44879</c:v>
                </c:pt>
                <c:pt idx="244">
                  <c:v>44880</c:v>
                </c:pt>
                <c:pt idx="245">
                  <c:v>44881</c:v>
                </c:pt>
                <c:pt idx="246">
                  <c:v>44882</c:v>
                </c:pt>
                <c:pt idx="247">
                  <c:v>44883</c:v>
                </c:pt>
                <c:pt idx="248">
                  <c:v>44884</c:v>
                </c:pt>
                <c:pt idx="249">
                  <c:v>44885</c:v>
                </c:pt>
                <c:pt idx="250">
                  <c:v>44886</c:v>
                </c:pt>
                <c:pt idx="251">
                  <c:v>44887</c:v>
                </c:pt>
                <c:pt idx="252">
                  <c:v>44888</c:v>
                </c:pt>
                <c:pt idx="253">
                  <c:v>44889</c:v>
                </c:pt>
                <c:pt idx="254">
                  <c:v>44890</c:v>
                </c:pt>
                <c:pt idx="255">
                  <c:v>44891</c:v>
                </c:pt>
                <c:pt idx="256">
                  <c:v>44892</c:v>
                </c:pt>
                <c:pt idx="257">
                  <c:v>44893</c:v>
                </c:pt>
                <c:pt idx="258">
                  <c:v>44894</c:v>
                </c:pt>
                <c:pt idx="259">
                  <c:v>44895</c:v>
                </c:pt>
                <c:pt idx="260">
                  <c:v>44896</c:v>
                </c:pt>
                <c:pt idx="261">
                  <c:v>44897</c:v>
                </c:pt>
                <c:pt idx="262">
                  <c:v>44898</c:v>
                </c:pt>
                <c:pt idx="263">
                  <c:v>44899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44905</c:v>
                </c:pt>
                <c:pt idx="270">
                  <c:v>44906</c:v>
                </c:pt>
                <c:pt idx="271">
                  <c:v>44907</c:v>
                </c:pt>
                <c:pt idx="272">
                  <c:v>44908</c:v>
                </c:pt>
                <c:pt idx="273">
                  <c:v>44909</c:v>
                </c:pt>
                <c:pt idx="274">
                  <c:v>44910</c:v>
                </c:pt>
                <c:pt idx="275">
                  <c:v>44911</c:v>
                </c:pt>
                <c:pt idx="276">
                  <c:v>44912</c:v>
                </c:pt>
                <c:pt idx="277">
                  <c:v>44913</c:v>
                </c:pt>
                <c:pt idx="278">
                  <c:v>44914</c:v>
                </c:pt>
                <c:pt idx="279">
                  <c:v>44915</c:v>
                </c:pt>
                <c:pt idx="280">
                  <c:v>44916</c:v>
                </c:pt>
                <c:pt idx="281">
                  <c:v>44917</c:v>
                </c:pt>
                <c:pt idx="282">
                  <c:v>44918</c:v>
                </c:pt>
                <c:pt idx="283">
                  <c:v>44919</c:v>
                </c:pt>
                <c:pt idx="284">
                  <c:v>44920</c:v>
                </c:pt>
                <c:pt idx="285">
                  <c:v>44921</c:v>
                </c:pt>
                <c:pt idx="286">
                  <c:v>44922</c:v>
                </c:pt>
                <c:pt idx="287">
                  <c:v>44923</c:v>
                </c:pt>
                <c:pt idx="288">
                  <c:v>44924</c:v>
                </c:pt>
                <c:pt idx="289">
                  <c:v>44925</c:v>
                </c:pt>
                <c:pt idx="290">
                  <c:v>44926</c:v>
                </c:pt>
                <c:pt idx="291">
                  <c:v>44927</c:v>
                </c:pt>
                <c:pt idx="292">
                  <c:v>44928</c:v>
                </c:pt>
                <c:pt idx="293">
                  <c:v>44929</c:v>
                </c:pt>
                <c:pt idx="294">
                  <c:v>44930</c:v>
                </c:pt>
                <c:pt idx="295">
                  <c:v>44931</c:v>
                </c:pt>
                <c:pt idx="296">
                  <c:v>44932</c:v>
                </c:pt>
                <c:pt idx="297">
                  <c:v>44933</c:v>
                </c:pt>
                <c:pt idx="298">
                  <c:v>44934</c:v>
                </c:pt>
                <c:pt idx="299">
                  <c:v>44935</c:v>
                </c:pt>
                <c:pt idx="300">
                  <c:v>44936</c:v>
                </c:pt>
                <c:pt idx="301">
                  <c:v>44937</c:v>
                </c:pt>
                <c:pt idx="302">
                  <c:v>44938</c:v>
                </c:pt>
                <c:pt idx="303">
                  <c:v>44939</c:v>
                </c:pt>
                <c:pt idx="304">
                  <c:v>44940</c:v>
                </c:pt>
                <c:pt idx="305">
                  <c:v>44941</c:v>
                </c:pt>
                <c:pt idx="306">
                  <c:v>44942</c:v>
                </c:pt>
                <c:pt idx="307">
                  <c:v>44943</c:v>
                </c:pt>
                <c:pt idx="308">
                  <c:v>44944</c:v>
                </c:pt>
                <c:pt idx="309">
                  <c:v>44945</c:v>
                </c:pt>
                <c:pt idx="310">
                  <c:v>44946</c:v>
                </c:pt>
                <c:pt idx="311">
                  <c:v>44947</c:v>
                </c:pt>
                <c:pt idx="312">
                  <c:v>44948</c:v>
                </c:pt>
                <c:pt idx="313">
                  <c:v>44949</c:v>
                </c:pt>
                <c:pt idx="314">
                  <c:v>44950</c:v>
                </c:pt>
                <c:pt idx="315">
                  <c:v>44951</c:v>
                </c:pt>
                <c:pt idx="316">
                  <c:v>44952</c:v>
                </c:pt>
                <c:pt idx="317">
                  <c:v>44953</c:v>
                </c:pt>
                <c:pt idx="318">
                  <c:v>44954</c:v>
                </c:pt>
                <c:pt idx="319">
                  <c:v>44955</c:v>
                </c:pt>
                <c:pt idx="320">
                  <c:v>44956</c:v>
                </c:pt>
                <c:pt idx="321">
                  <c:v>44957</c:v>
                </c:pt>
                <c:pt idx="322">
                  <c:v>44958</c:v>
                </c:pt>
                <c:pt idx="323">
                  <c:v>44959</c:v>
                </c:pt>
                <c:pt idx="324">
                  <c:v>44960</c:v>
                </c:pt>
                <c:pt idx="325">
                  <c:v>44961</c:v>
                </c:pt>
                <c:pt idx="326">
                  <c:v>44962</c:v>
                </c:pt>
                <c:pt idx="327">
                  <c:v>44963</c:v>
                </c:pt>
                <c:pt idx="328">
                  <c:v>44964</c:v>
                </c:pt>
                <c:pt idx="329">
                  <c:v>44965</c:v>
                </c:pt>
                <c:pt idx="330">
                  <c:v>44966</c:v>
                </c:pt>
                <c:pt idx="331">
                  <c:v>44967</c:v>
                </c:pt>
                <c:pt idx="332">
                  <c:v>44968</c:v>
                </c:pt>
                <c:pt idx="333">
                  <c:v>44969</c:v>
                </c:pt>
                <c:pt idx="334">
                  <c:v>44970</c:v>
                </c:pt>
                <c:pt idx="335">
                  <c:v>44971</c:v>
                </c:pt>
                <c:pt idx="336">
                  <c:v>44972</c:v>
                </c:pt>
                <c:pt idx="337">
                  <c:v>44973</c:v>
                </c:pt>
                <c:pt idx="338">
                  <c:v>44974</c:v>
                </c:pt>
                <c:pt idx="339">
                  <c:v>44975</c:v>
                </c:pt>
                <c:pt idx="340">
                  <c:v>44976</c:v>
                </c:pt>
                <c:pt idx="341">
                  <c:v>44977</c:v>
                </c:pt>
                <c:pt idx="342">
                  <c:v>44978</c:v>
                </c:pt>
                <c:pt idx="343">
                  <c:v>44979</c:v>
                </c:pt>
                <c:pt idx="344">
                  <c:v>44980</c:v>
                </c:pt>
                <c:pt idx="345">
                  <c:v>44981</c:v>
                </c:pt>
                <c:pt idx="346">
                  <c:v>44982</c:v>
                </c:pt>
                <c:pt idx="347">
                  <c:v>44983</c:v>
                </c:pt>
                <c:pt idx="348">
                  <c:v>44984</c:v>
                </c:pt>
                <c:pt idx="349">
                  <c:v>44985</c:v>
                </c:pt>
                <c:pt idx="350">
                  <c:v>44986</c:v>
                </c:pt>
                <c:pt idx="351">
                  <c:v>44987</c:v>
                </c:pt>
                <c:pt idx="352">
                  <c:v>44988</c:v>
                </c:pt>
                <c:pt idx="353">
                  <c:v>44989</c:v>
                </c:pt>
                <c:pt idx="354">
                  <c:v>44990</c:v>
                </c:pt>
                <c:pt idx="355">
                  <c:v>44991</c:v>
                </c:pt>
                <c:pt idx="356">
                  <c:v>44992</c:v>
                </c:pt>
                <c:pt idx="357">
                  <c:v>44993</c:v>
                </c:pt>
                <c:pt idx="358">
                  <c:v>44994</c:v>
                </c:pt>
                <c:pt idx="359">
                  <c:v>44995</c:v>
                </c:pt>
                <c:pt idx="360">
                  <c:v>44996</c:v>
                </c:pt>
                <c:pt idx="361">
                  <c:v>44997</c:v>
                </c:pt>
                <c:pt idx="362">
                  <c:v>44998</c:v>
                </c:pt>
                <c:pt idx="363">
                  <c:v>44999</c:v>
                </c:pt>
                <c:pt idx="364">
                  <c:v>45000</c:v>
                </c:pt>
                <c:pt idx="365">
                  <c:v>45001</c:v>
                </c:pt>
                <c:pt idx="366">
                  <c:v>45002</c:v>
                </c:pt>
                <c:pt idx="367">
                  <c:v>45003</c:v>
                </c:pt>
                <c:pt idx="368">
                  <c:v>45004</c:v>
                </c:pt>
                <c:pt idx="369">
                  <c:v>45005</c:v>
                </c:pt>
                <c:pt idx="370">
                  <c:v>45006</c:v>
                </c:pt>
                <c:pt idx="371">
                  <c:v>45007</c:v>
                </c:pt>
                <c:pt idx="372">
                  <c:v>45008</c:v>
                </c:pt>
                <c:pt idx="373">
                  <c:v>45009</c:v>
                </c:pt>
                <c:pt idx="374">
                  <c:v>45010</c:v>
                </c:pt>
                <c:pt idx="375">
                  <c:v>45011</c:v>
                </c:pt>
                <c:pt idx="376">
                  <c:v>45012</c:v>
                </c:pt>
                <c:pt idx="377">
                  <c:v>45013</c:v>
                </c:pt>
                <c:pt idx="378">
                  <c:v>45014</c:v>
                </c:pt>
                <c:pt idx="379">
                  <c:v>45015</c:v>
                </c:pt>
                <c:pt idx="380">
                  <c:v>45016</c:v>
                </c:pt>
                <c:pt idx="381">
                  <c:v>45017</c:v>
                </c:pt>
                <c:pt idx="382">
                  <c:v>45018</c:v>
                </c:pt>
                <c:pt idx="383">
                  <c:v>45019</c:v>
                </c:pt>
                <c:pt idx="384">
                  <c:v>45020</c:v>
                </c:pt>
                <c:pt idx="385">
                  <c:v>45021</c:v>
                </c:pt>
                <c:pt idx="386">
                  <c:v>45022</c:v>
                </c:pt>
                <c:pt idx="387">
                  <c:v>45023</c:v>
                </c:pt>
                <c:pt idx="388">
                  <c:v>45024</c:v>
                </c:pt>
                <c:pt idx="389">
                  <c:v>45025</c:v>
                </c:pt>
                <c:pt idx="390">
                  <c:v>45026</c:v>
                </c:pt>
                <c:pt idx="391">
                  <c:v>45027</c:v>
                </c:pt>
                <c:pt idx="392">
                  <c:v>45028</c:v>
                </c:pt>
                <c:pt idx="393">
                  <c:v>45029</c:v>
                </c:pt>
                <c:pt idx="394">
                  <c:v>45030</c:v>
                </c:pt>
                <c:pt idx="395">
                  <c:v>45031</c:v>
                </c:pt>
                <c:pt idx="396">
                  <c:v>45032</c:v>
                </c:pt>
                <c:pt idx="397">
                  <c:v>45033</c:v>
                </c:pt>
                <c:pt idx="398">
                  <c:v>45034</c:v>
                </c:pt>
                <c:pt idx="399">
                  <c:v>45035</c:v>
                </c:pt>
                <c:pt idx="400">
                  <c:v>45036</c:v>
                </c:pt>
                <c:pt idx="401">
                  <c:v>45037</c:v>
                </c:pt>
                <c:pt idx="402">
                  <c:v>45038</c:v>
                </c:pt>
                <c:pt idx="403">
                  <c:v>45039</c:v>
                </c:pt>
                <c:pt idx="404">
                  <c:v>45040</c:v>
                </c:pt>
                <c:pt idx="405">
                  <c:v>45041</c:v>
                </c:pt>
                <c:pt idx="406">
                  <c:v>45042</c:v>
                </c:pt>
                <c:pt idx="407">
                  <c:v>45043</c:v>
                </c:pt>
                <c:pt idx="408">
                  <c:v>45044</c:v>
                </c:pt>
                <c:pt idx="409">
                  <c:v>45045</c:v>
                </c:pt>
                <c:pt idx="410">
                  <c:v>45046</c:v>
                </c:pt>
                <c:pt idx="411">
                  <c:v>45047</c:v>
                </c:pt>
                <c:pt idx="412">
                  <c:v>45048</c:v>
                </c:pt>
                <c:pt idx="413">
                  <c:v>45049</c:v>
                </c:pt>
                <c:pt idx="414">
                  <c:v>45050</c:v>
                </c:pt>
                <c:pt idx="415">
                  <c:v>45051</c:v>
                </c:pt>
                <c:pt idx="416">
                  <c:v>45052</c:v>
                </c:pt>
                <c:pt idx="417">
                  <c:v>45053</c:v>
                </c:pt>
                <c:pt idx="418">
                  <c:v>45054</c:v>
                </c:pt>
                <c:pt idx="419">
                  <c:v>45055</c:v>
                </c:pt>
                <c:pt idx="420">
                  <c:v>45056</c:v>
                </c:pt>
                <c:pt idx="421">
                  <c:v>45057</c:v>
                </c:pt>
                <c:pt idx="422">
                  <c:v>45058</c:v>
                </c:pt>
                <c:pt idx="423">
                  <c:v>45059</c:v>
                </c:pt>
                <c:pt idx="424">
                  <c:v>45060</c:v>
                </c:pt>
                <c:pt idx="425">
                  <c:v>45061</c:v>
                </c:pt>
                <c:pt idx="426">
                  <c:v>45062</c:v>
                </c:pt>
                <c:pt idx="427">
                  <c:v>45063</c:v>
                </c:pt>
                <c:pt idx="428">
                  <c:v>45064</c:v>
                </c:pt>
                <c:pt idx="429">
                  <c:v>45065</c:v>
                </c:pt>
                <c:pt idx="430">
                  <c:v>45066</c:v>
                </c:pt>
                <c:pt idx="431">
                  <c:v>45067</c:v>
                </c:pt>
                <c:pt idx="432">
                  <c:v>45068</c:v>
                </c:pt>
                <c:pt idx="433">
                  <c:v>45069</c:v>
                </c:pt>
                <c:pt idx="434">
                  <c:v>45070</c:v>
                </c:pt>
                <c:pt idx="435">
                  <c:v>45071</c:v>
                </c:pt>
                <c:pt idx="436">
                  <c:v>45072</c:v>
                </c:pt>
                <c:pt idx="437">
                  <c:v>45073</c:v>
                </c:pt>
                <c:pt idx="438">
                  <c:v>45074</c:v>
                </c:pt>
                <c:pt idx="439">
                  <c:v>45075</c:v>
                </c:pt>
                <c:pt idx="440">
                  <c:v>45076</c:v>
                </c:pt>
                <c:pt idx="441">
                  <c:v>45077</c:v>
                </c:pt>
                <c:pt idx="442">
                  <c:v>45078</c:v>
                </c:pt>
                <c:pt idx="443">
                  <c:v>45079</c:v>
                </c:pt>
                <c:pt idx="444">
                  <c:v>45080</c:v>
                </c:pt>
                <c:pt idx="445">
                  <c:v>45081</c:v>
                </c:pt>
                <c:pt idx="446">
                  <c:v>45082</c:v>
                </c:pt>
                <c:pt idx="447">
                  <c:v>45083</c:v>
                </c:pt>
                <c:pt idx="448">
                  <c:v>45084</c:v>
                </c:pt>
                <c:pt idx="449">
                  <c:v>45085</c:v>
                </c:pt>
                <c:pt idx="450">
                  <c:v>45086</c:v>
                </c:pt>
                <c:pt idx="451">
                  <c:v>45087</c:v>
                </c:pt>
                <c:pt idx="452">
                  <c:v>45088</c:v>
                </c:pt>
                <c:pt idx="453">
                  <c:v>45089</c:v>
                </c:pt>
                <c:pt idx="454">
                  <c:v>45090</c:v>
                </c:pt>
                <c:pt idx="455">
                  <c:v>45091</c:v>
                </c:pt>
                <c:pt idx="456">
                  <c:v>45092</c:v>
                </c:pt>
                <c:pt idx="457">
                  <c:v>45093</c:v>
                </c:pt>
                <c:pt idx="458">
                  <c:v>45094</c:v>
                </c:pt>
                <c:pt idx="459">
                  <c:v>45095</c:v>
                </c:pt>
                <c:pt idx="460">
                  <c:v>45096</c:v>
                </c:pt>
                <c:pt idx="461">
                  <c:v>45097</c:v>
                </c:pt>
                <c:pt idx="462">
                  <c:v>45098</c:v>
                </c:pt>
                <c:pt idx="463">
                  <c:v>45099</c:v>
                </c:pt>
                <c:pt idx="464">
                  <c:v>45100</c:v>
                </c:pt>
                <c:pt idx="465">
                  <c:v>45101</c:v>
                </c:pt>
                <c:pt idx="466">
                  <c:v>45102</c:v>
                </c:pt>
                <c:pt idx="467">
                  <c:v>45103</c:v>
                </c:pt>
                <c:pt idx="468">
                  <c:v>45104</c:v>
                </c:pt>
                <c:pt idx="469">
                  <c:v>45105</c:v>
                </c:pt>
                <c:pt idx="470">
                  <c:v>45106</c:v>
                </c:pt>
                <c:pt idx="471">
                  <c:v>45107</c:v>
                </c:pt>
                <c:pt idx="472">
                  <c:v>45108</c:v>
                </c:pt>
                <c:pt idx="473">
                  <c:v>45109</c:v>
                </c:pt>
                <c:pt idx="474">
                  <c:v>45110</c:v>
                </c:pt>
                <c:pt idx="475">
                  <c:v>45111</c:v>
                </c:pt>
                <c:pt idx="476">
                  <c:v>45112</c:v>
                </c:pt>
                <c:pt idx="477">
                  <c:v>45113</c:v>
                </c:pt>
                <c:pt idx="478">
                  <c:v>45114</c:v>
                </c:pt>
                <c:pt idx="479">
                  <c:v>45115</c:v>
                </c:pt>
                <c:pt idx="480">
                  <c:v>45116</c:v>
                </c:pt>
                <c:pt idx="481">
                  <c:v>45117</c:v>
                </c:pt>
                <c:pt idx="482">
                  <c:v>45118</c:v>
                </c:pt>
                <c:pt idx="483">
                  <c:v>45119</c:v>
                </c:pt>
                <c:pt idx="484">
                  <c:v>45120</c:v>
                </c:pt>
                <c:pt idx="485">
                  <c:v>45121</c:v>
                </c:pt>
                <c:pt idx="486">
                  <c:v>45122</c:v>
                </c:pt>
                <c:pt idx="487">
                  <c:v>45123</c:v>
                </c:pt>
                <c:pt idx="488">
                  <c:v>45124</c:v>
                </c:pt>
                <c:pt idx="489">
                  <c:v>45125</c:v>
                </c:pt>
                <c:pt idx="490">
                  <c:v>45126</c:v>
                </c:pt>
                <c:pt idx="491">
                  <c:v>45127</c:v>
                </c:pt>
                <c:pt idx="492">
                  <c:v>45128</c:v>
                </c:pt>
                <c:pt idx="493">
                  <c:v>45129</c:v>
                </c:pt>
                <c:pt idx="494">
                  <c:v>45130</c:v>
                </c:pt>
                <c:pt idx="495">
                  <c:v>45131</c:v>
                </c:pt>
                <c:pt idx="496">
                  <c:v>45132</c:v>
                </c:pt>
                <c:pt idx="497">
                  <c:v>45133</c:v>
                </c:pt>
                <c:pt idx="498">
                  <c:v>45134</c:v>
                </c:pt>
                <c:pt idx="499">
                  <c:v>45135</c:v>
                </c:pt>
                <c:pt idx="500">
                  <c:v>45136</c:v>
                </c:pt>
                <c:pt idx="501">
                  <c:v>45137</c:v>
                </c:pt>
                <c:pt idx="502">
                  <c:v>45138</c:v>
                </c:pt>
                <c:pt idx="503">
                  <c:v>45139</c:v>
                </c:pt>
                <c:pt idx="504">
                  <c:v>45140</c:v>
                </c:pt>
                <c:pt idx="505">
                  <c:v>45141</c:v>
                </c:pt>
                <c:pt idx="506">
                  <c:v>45142</c:v>
                </c:pt>
                <c:pt idx="507">
                  <c:v>45143</c:v>
                </c:pt>
                <c:pt idx="508">
                  <c:v>45144</c:v>
                </c:pt>
                <c:pt idx="509">
                  <c:v>45145</c:v>
                </c:pt>
                <c:pt idx="510">
                  <c:v>45146</c:v>
                </c:pt>
                <c:pt idx="511">
                  <c:v>45147</c:v>
                </c:pt>
                <c:pt idx="512">
                  <c:v>45148</c:v>
                </c:pt>
                <c:pt idx="513">
                  <c:v>45149</c:v>
                </c:pt>
                <c:pt idx="514">
                  <c:v>45150</c:v>
                </c:pt>
                <c:pt idx="515">
                  <c:v>45151</c:v>
                </c:pt>
                <c:pt idx="516">
                  <c:v>45152</c:v>
                </c:pt>
                <c:pt idx="517">
                  <c:v>45153</c:v>
                </c:pt>
                <c:pt idx="518">
                  <c:v>45154</c:v>
                </c:pt>
                <c:pt idx="519">
                  <c:v>45155</c:v>
                </c:pt>
                <c:pt idx="520">
                  <c:v>45156</c:v>
                </c:pt>
                <c:pt idx="521">
                  <c:v>45157</c:v>
                </c:pt>
                <c:pt idx="522">
                  <c:v>45158</c:v>
                </c:pt>
                <c:pt idx="523">
                  <c:v>45159</c:v>
                </c:pt>
                <c:pt idx="524">
                  <c:v>45160</c:v>
                </c:pt>
                <c:pt idx="525">
                  <c:v>45161</c:v>
                </c:pt>
                <c:pt idx="526">
                  <c:v>45162</c:v>
                </c:pt>
                <c:pt idx="527">
                  <c:v>45163</c:v>
                </c:pt>
                <c:pt idx="528">
                  <c:v>45164</c:v>
                </c:pt>
                <c:pt idx="529">
                  <c:v>45165</c:v>
                </c:pt>
                <c:pt idx="530">
                  <c:v>45166</c:v>
                </c:pt>
                <c:pt idx="531">
                  <c:v>45167</c:v>
                </c:pt>
                <c:pt idx="532">
                  <c:v>45168</c:v>
                </c:pt>
                <c:pt idx="533">
                  <c:v>45169</c:v>
                </c:pt>
                <c:pt idx="534">
                  <c:v>45170</c:v>
                </c:pt>
                <c:pt idx="535">
                  <c:v>45171</c:v>
                </c:pt>
                <c:pt idx="536">
                  <c:v>45172</c:v>
                </c:pt>
                <c:pt idx="537">
                  <c:v>45173</c:v>
                </c:pt>
                <c:pt idx="538">
                  <c:v>45174</c:v>
                </c:pt>
                <c:pt idx="539">
                  <c:v>45175</c:v>
                </c:pt>
                <c:pt idx="540">
                  <c:v>45176</c:v>
                </c:pt>
                <c:pt idx="541">
                  <c:v>45177</c:v>
                </c:pt>
                <c:pt idx="542">
                  <c:v>45178</c:v>
                </c:pt>
                <c:pt idx="543">
                  <c:v>45179</c:v>
                </c:pt>
                <c:pt idx="544">
                  <c:v>45180</c:v>
                </c:pt>
                <c:pt idx="545">
                  <c:v>45181</c:v>
                </c:pt>
                <c:pt idx="546">
                  <c:v>45182</c:v>
                </c:pt>
                <c:pt idx="547">
                  <c:v>45183</c:v>
                </c:pt>
                <c:pt idx="548">
                  <c:v>45184</c:v>
                </c:pt>
                <c:pt idx="549">
                  <c:v>45185</c:v>
                </c:pt>
                <c:pt idx="550">
                  <c:v>45186</c:v>
                </c:pt>
                <c:pt idx="551">
                  <c:v>45187</c:v>
                </c:pt>
                <c:pt idx="552">
                  <c:v>45188</c:v>
                </c:pt>
                <c:pt idx="553">
                  <c:v>45189</c:v>
                </c:pt>
                <c:pt idx="554">
                  <c:v>45190</c:v>
                </c:pt>
                <c:pt idx="555">
                  <c:v>45191</c:v>
                </c:pt>
                <c:pt idx="556">
                  <c:v>45192</c:v>
                </c:pt>
                <c:pt idx="557">
                  <c:v>45193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45199</c:v>
                </c:pt>
                <c:pt idx="564">
                  <c:v>45200</c:v>
                </c:pt>
                <c:pt idx="565">
                  <c:v>45201</c:v>
                </c:pt>
                <c:pt idx="566">
                  <c:v>45202</c:v>
                </c:pt>
                <c:pt idx="567">
                  <c:v>45203</c:v>
                </c:pt>
                <c:pt idx="568">
                  <c:v>45204</c:v>
                </c:pt>
                <c:pt idx="569">
                  <c:v>45205</c:v>
                </c:pt>
                <c:pt idx="570">
                  <c:v>45206</c:v>
                </c:pt>
                <c:pt idx="571">
                  <c:v>45207</c:v>
                </c:pt>
                <c:pt idx="572">
                  <c:v>45208</c:v>
                </c:pt>
                <c:pt idx="573">
                  <c:v>45209</c:v>
                </c:pt>
                <c:pt idx="574">
                  <c:v>45210</c:v>
                </c:pt>
                <c:pt idx="575">
                  <c:v>45211</c:v>
                </c:pt>
                <c:pt idx="576">
                  <c:v>45212</c:v>
                </c:pt>
                <c:pt idx="577">
                  <c:v>45213</c:v>
                </c:pt>
                <c:pt idx="578">
                  <c:v>45214</c:v>
                </c:pt>
                <c:pt idx="579">
                  <c:v>45215</c:v>
                </c:pt>
                <c:pt idx="580">
                  <c:v>45216</c:v>
                </c:pt>
                <c:pt idx="581">
                  <c:v>45217</c:v>
                </c:pt>
                <c:pt idx="582">
                  <c:v>45218</c:v>
                </c:pt>
                <c:pt idx="583">
                  <c:v>45219</c:v>
                </c:pt>
                <c:pt idx="584">
                  <c:v>45220</c:v>
                </c:pt>
                <c:pt idx="585">
                  <c:v>45221</c:v>
                </c:pt>
                <c:pt idx="586">
                  <c:v>45222</c:v>
                </c:pt>
                <c:pt idx="587">
                  <c:v>45223</c:v>
                </c:pt>
                <c:pt idx="588">
                  <c:v>45224</c:v>
                </c:pt>
                <c:pt idx="589">
                  <c:v>45225</c:v>
                </c:pt>
                <c:pt idx="590">
                  <c:v>45226</c:v>
                </c:pt>
                <c:pt idx="591">
                  <c:v>45227</c:v>
                </c:pt>
                <c:pt idx="592">
                  <c:v>45228</c:v>
                </c:pt>
                <c:pt idx="593">
                  <c:v>45229</c:v>
                </c:pt>
                <c:pt idx="594">
                  <c:v>45230</c:v>
                </c:pt>
                <c:pt idx="595">
                  <c:v>45231</c:v>
                </c:pt>
                <c:pt idx="596">
                  <c:v>45232</c:v>
                </c:pt>
                <c:pt idx="597">
                  <c:v>45233</c:v>
                </c:pt>
                <c:pt idx="598">
                  <c:v>45234</c:v>
                </c:pt>
                <c:pt idx="599">
                  <c:v>45235</c:v>
                </c:pt>
                <c:pt idx="600">
                  <c:v>45236</c:v>
                </c:pt>
                <c:pt idx="601">
                  <c:v>45237</c:v>
                </c:pt>
                <c:pt idx="602">
                  <c:v>45238</c:v>
                </c:pt>
                <c:pt idx="603">
                  <c:v>45239</c:v>
                </c:pt>
                <c:pt idx="604">
                  <c:v>45240</c:v>
                </c:pt>
                <c:pt idx="605">
                  <c:v>45241</c:v>
                </c:pt>
                <c:pt idx="606">
                  <c:v>45242</c:v>
                </c:pt>
                <c:pt idx="607">
                  <c:v>45243</c:v>
                </c:pt>
                <c:pt idx="608">
                  <c:v>45244</c:v>
                </c:pt>
                <c:pt idx="609">
                  <c:v>45245</c:v>
                </c:pt>
                <c:pt idx="610">
                  <c:v>45246</c:v>
                </c:pt>
                <c:pt idx="611">
                  <c:v>45247</c:v>
                </c:pt>
                <c:pt idx="612">
                  <c:v>45248</c:v>
                </c:pt>
                <c:pt idx="613">
                  <c:v>45249</c:v>
                </c:pt>
                <c:pt idx="614">
                  <c:v>45250</c:v>
                </c:pt>
                <c:pt idx="615">
                  <c:v>45251</c:v>
                </c:pt>
                <c:pt idx="616">
                  <c:v>45252</c:v>
                </c:pt>
                <c:pt idx="617">
                  <c:v>45253</c:v>
                </c:pt>
                <c:pt idx="618">
                  <c:v>45254</c:v>
                </c:pt>
                <c:pt idx="619">
                  <c:v>45255</c:v>
                </c:pt>
                <c:pt idx="620">
                  <c:v>45256</c:v>
                </c:pt>
                <c:pt idx="621">
                  <c:v>45257</c:v>
                </c:pt>
                <c:pt idx="622">
                  <c:v>45258</c:v>
                </c:pt>
                <c:pt idx="623">
                  <c:v>45259</c:v>
                </c:pt>
                <c:pt idx="624">
                  <c:v>45260</c:v>
                </c:pt>
                <c:pt idx="625">
                  <c:v>45261</c:v>
                </c:pt>
                <c:pt idx="626">
                  <c:v>45262</c:v>
                </c:pt>
                <c:pt idx="627">
                  <c:v>45263</c:v>
                </c:pt>
                <c:pt idx="628">
                  <c:v>45264</c:v>
                </c:pt>
                <c:pt idx="629">
                  <c:v>45265</c:v>
                </c:pt>
                <c:pt idx="630">
                  <c:v>45266</c:v>
                </c:pt>
                <c:pt idx="631">
                  <c:v>45267</c:v>
                </c:pt>
                <c:pt idx="632">
                  <c:v>45268</c:v>
                </c:pt>
                <c:pt idx="633">
                  <c:v>45269</c:v>
                </c:pt>
                <c:pt idx="634">
                  <c:v>45270</c:v>
                </c:pt>
                <c:pt idx="635">
                  <c:v>45271</c:v>
                </c:pt>
                <c:pt idx="636">
                  <c:v>45272</c:v>
                </c:pt>
                <c:pt idx="637">
                  <c:v>45273</c:v>
                </c:pt>
                <c:pt idx="638">
                  <c:v>45274</c:v>
                </c:pt>
                <c:pt idx="639">
                  <c:v>45275</c:v>
                </c:pt>
                <c:pt idx="640">
                  <c:v>45276</c:v>
                </c:pt>
                <c:pt idx="641">
                  <c:v>45277</c:v>
                </c:pt>
                <c:pt idx="642">
                  <c:v>45278</c:v>
                </c:pt>
                <c:pt idx="643">
                  <c:v>45279</c:v>
                </c:pt>
                <c:pt idx="644">
                  <c:v>45280</c:v>
                </c:pt>
                <c:pt idx="645">
                  <c:v>45281</c:v>
                </c:pt>
                <c:pt idx="646">
                  <c:v>45282</c:v>
                </c:pt>
                <c:pt idx="647">
                  <c:v>45283</c:v>
                </c:pt>
                <c:pt idx="648">
                  <c:v>45284</c:v>
                </c:pt>
                <c:pt idx="649">
                  <c:v>45285</c:v>
                </c:pt>
                <c:pt idx="650">
                  <c:v>45286</c:v>
                </c:pt>
                <c:pt idx="651">
                  <c:v>45287</c:v>
                </c:pt>
                <c:pt idx="652">
                  <c:v>45288</c:v>
                </c:pt>
                <c:pt idx="653">
                  <c:v>45289</c:v>
                </c:pt>
                <c:pt idx="654">
                  <c:v>45290</c:v>
                </c:pt>
                <c:pt idx="655">
                  <c:v>45291</c:v>
                </c:pt>
                <c:pt idx="656">
                  <c:v>45292</c:v>
                </c:pt>
                <c:pt idx="657">
                  <c:v>45293</c:v>
                </c:pt>
                <c:pt idx="658">
                  <c:v>45294</c:v>
                </c:pt>
                <c:pt idx="659">
                  <c:v>45295</c:v>
                </c:pt>
                <c:pt idx="660">
                  <c:v>45296</c:v>
                </c:pt>
                <c:pt idx="661">
                  <c:v>45297</c:v>
                </c:pt>
                <c:pt idx="662">
                  <c:v>45298</c:v>
                </c:pt>
                <c:pt idx="663">
                  <c:v>45299</c:v>
                </c:pt>
                <c:pt idx="664">
                  <c:v>45300</c:v>
                </c:pt>
                <c:pt idx="665">
                  <c:v>45301</c:v>
                </c:pt>
                <c:pt idx="666">
                  <c:v>45302</c:v>
                </c:pt>
                <c:pt idx="667">
                  <c:v>45303</c:v>
                </c:pt>
                <c:pt idx="668">
                  <c:v>45304</c:v>
                </c:pt>
                <c:pt idx="669">
                  <c:v>45305</c:v>
                </c:pt>
                <c:pt idx="670">
                  <c:v>45306</c:v>
                </c:pt>
                <c:pt idx="671">
                  <c:v>45307</c:v>
                </c:pt>
                <c:pt idx="672">
                  <c:v>45308</c:v>
                </c:pt>
                <c:pt idx="673">
                  <c:v>45309</c:v>
                </c:pt>
                <c:pt idx="674">
                  <c:v>45310</c:v>
                </c:pt>
                <c:pt idx="675">
                  <c:v>45311</c:v>
                </c:pt>
                <c:pt idx="676">
                  <c:v>45312</c:v>
                </c:pt>
                <c:pt idx="677">
                  <c:v>45313</c:v>
                </c:pt>
                <c:pt idx="678">
                  <c:v>45314</c:v>
                </c:pt>
                <c:pt idx="679">
                  <c:v>45315</c:v>
                </c:pt>
                <c:pt idx="680">
                  <c:v>45316</c:v>
                </c:pt>
                <c:pt idx="681">
                  <c:v>45317</c:v>
                </c:pt>
                <c:pt idx="682">
                  <c:v>45318</c:v>
                </c:pt>
                <c:pt idx="683">
                  <c:v>45319</c:v>
                </c:pt>
                <c:pt idx="684">
                  <c:v>45320</c:v>
                </c:pt>
                <c:pt idx="685">
                  <c:v>45321</c:v>
                </c:pt>
                <c:pt idx="686">
                  <c:v>45322</c:v>
                </c:pt>
                <c:pt idx="687">
                  <c:v>45323</c:v>
                </c:pt>
                <c:pt idx="688">
                  <c:v>45324</c:v>
                </c:pt>
                <c:pt idx="689">
                  <c:v>45325</c:v>
                </c:pt>
                <c:pt idx="690">
                  <c:v>45326</c:v>
                </c:pt>
                <c:pt idx="691">
                  <c:v>45327</c:v>
                </c:pt>
                <c:pt idx="692">
                  <c:v>45328</c:v>
                </c:pt>
                <c:pt idx="693">
                  <c:v>45329</c:v>
                </c:pt>
                <c:pt idx="694">
                  <c:v>45330</c:v>
                </c:pt>
                <c:pt idx="695">
                  <c:v>45331</c:v>
                </c:pt>
                <c:pt idx="696">
                  <c:v>45332</c:v>
                </c:pt>
                <c:pt idx="697">
                  <c:v>45333</c:v>
                </c:pt>
                <c:pt idx="698">
                  <c:v>45334</c:v>
                </c:pt>
                <c:pt idx="699">
                  <c:v>45335</c:v>
                </c:pt>
                <c:pt idx="700">
                  <c:v>45336</c:v>
                </c:pt>
                <c:pt idx="701">
                  <c:v>45337</c:v>
                </c:pt>
                <c:pt idx="702">
                  <c:v>45338</c:v>
                </c:pt>
                <c:pt idx="703">
                  <c:v>45339</c:v>
                </c:pt>
                <c:pt idx="704">
                  <c:v>45340</c:v>
                </c:pt>
                <c:pt idx="705">
                  <c:v>45341</c:v>
                </c:pt>
                <c:pt idx="706">
                  <c:v>45342</c:v>
                </c:pt>
                <c:pt idx="707">
                  <c:v>45343</c:v>
                </c:pt>
                <c:pt idx="708">
                  <c:v>45344</c:v>
                </c:pt>
                <c:pt idx="709">
                  <c:v>45345</c:v>
                </c:pt>
                <c:pt idx="710">
                  <c:v>45346</c:v>
                </c:pt>
                <c:pt idx="711">
                  <c:v>45347</c:v>
                </c:pt>
                <c:pt idx="712">
                  <c:v>45348</c:v>
                </c:pt>
                <c:pt idx="713">
                  <c:v>45349</c:v>
                </c:pt>
                <c:pt idx="714">
                  <c:v>45350</c:v>
                </c:pt>
                <c:pt idx="715">
                  <c:v>45351</c:v>
                </c:pt>
                <c:pt idx="716">
                  <c:v>45352</c:v>
                </c:pt>
                <c:pt idx="717">
                  <c:v>45353</c:v>
                </c:pt>
                <c:pt idx="718">
                  <c:v>45354</c:v>
                </c:pt>
                <c:pt idx="719">
                  <c:v>45355</c:v>
                </c:pt>
                <c:pt idx="720">
                  <c:v>45356</c:v>
                </c:pt>
                <c:pt idx="721">
                  <c:v>45357</c:v>
                </c:pt>
                <c:pt idx="722">
                  <c:v>45358</c:v>
                </c:pt>
                <c:pt idx="723">
                  <c:v>45359</c:v>
                </c:pt>
                <c:pt idx="724">
                  <c:v>45360</c:v>
                </c:pt>
                <c:pt idx="725">
                  <c:v>45361</c:v>
                </c:pt>
                <c:pt idx="726">
                  <c:v>45362</c:v>
                </c:pt>
                <c:pt idx="727">
                  <c:v>45363</c:v>
                </c:pt>
                <c:pt idx="728">
                  <c:v>45364</c:v>
                </c:pt>
                <c:pt idx="729">
                  <c:v>45365</c:v>
                </c:pt>
                <c:pt idx="730">
                  <c:v>45366</c:v>
                </c:pt>
                <c:pt idx="731">
                  <c:v>45367</c:v>
                </c:pt>
                <c:pt idx="732">
                  <c:v>45368</c:v>
                </c:pt>
                <c:pt idx="733">
                  <c:v>45369</c:v>
                </c:pt>
                <c:pt idx="734">
                  <c:v>45370</c:v>
                </c:pt>
                <c:pt idx="735">
                  <c:v>45371</c:v>
                </c:pt>
                <c:pt idx="736">
                  <c:v>45372</c:v>
                </c:pt>
                <c:pt idx="737">
                  <c:v>45373</c:v>
                </c:pt>
                <c:pt idx="738">
                  <c:v>45374</c:v>
                </c:pt>
                <c:pt idx="739">
                  <c:v>45375</c:v>
                </c:pt>
                <c:pt idx="740">
                  <c:v>45376</c:v>
                </c:pt>
                <c:pt idx="741">
                  <c:v>45377</c:v>
                </c:pt>
                <c:pt idx="742">
                  <c:v>45378</c:v>
                </c:pt>
                <c:pt idx="743">
                  <c:v>45379</c:v>
                </c:pt>
                <c:pt idx="744">
                  <c:v>45380</c:v>
                </c:pt>
                <c:pt idx="745">
                  <c:v>45381</c:v>
                </c:pt>
                <c:pt idx="746">
                  <c:v>45382</c:v>
                </c:pt>
                <c:pt idx="747">
                  <c:v>45383</c:v>
                </c:pt>
                <c:pt idx="748">
                  <c:v>45384</c:v>
                </c:pt>
                <c:pt idx="749">
                  <c:v>45385</c:v>
                </c:pt>
                <c:pt idx="750">
                  <c:v>45386</c:v>
                </c:pt>
                <c:pt idx="751">
                  <c:v>45387</c:v>
                </c:pt>
                <c:pt idx="752">
                  <c:v>45388</c:v>
                </c:pt>
                <c:pt idx="753">
                  <c:v>45389</c:v>
                </c:pt>
                <c:pt idx="754">
                  <c:v>45390</c:v>
                </c:pt>
                <c:pt idx="755">
                  <c:v>45391</c:v>
                </c:pt>
                <c:pt idx="756">
                  <c:v>45392</c:v>
                </c:pt>
                <c:pt idx="757">
                  <c:v>45393</c:v>
                </c:pt>
                <c:pt idx="758">
                  <c:v>45394</c:v>
                </c:pt>
                <c:pt idx="759">
                  <c:v>45395</c:v>
                </c:pt>
                <c:pt idx="760">
                  <c:v>45396</c:v>
                </c:pt>
                <c:pt idx="761">
                  <c:v>45397</c:v>
                </c:pt>
                <c:pt idx="762">
                  <c:v>45398</c:v>
                </c:pt>
                <c:pt idx="763">
                  <c:v>45399</c:v>
                </c:pt>
                <c:pt idx="764">
                  <c:v>45400</c:v>
                </c:pt>
                <c:pt idx="765">
                  <c:v>45401</c:v>
                </c:pt>
                <c:pt idx="766">
                  <c:v>45402</c:v>
                </c:pt>
                <c:pt idx="767">
                  <c:v>45403</c:v>
                </c:pt>
                <c:pt idx="768">
                  <c:v>45404</c:v>
                </c:pt>
                <c:pt idx="769">
                  <c:v>45405</c:v>
                </c:pt>
                <c:pt idx="770">
                  <c:v>45406</c:v>
                </c:pt>
                <c:pt idx="771">
                  <c:v>45407</c:v>
                </c:pt>
                <c:pt idx="772">
                  <c:v>45408</c:v>
                </c:pt>
                <c:pt idx="773">
                  <c:v>45409</c:v>
                </c:pt>
                <c:pt idx="774">
                  <c:v>45410</c:v>
                </c:pt>
                <c:pt idx="775">
                  <c:v>45411</c:v>
                </c:pt>
                <c:pt idx="776">
                  <c:v>45412</c:v>
                </c:pt>
                <c:pt idx="777">
                  <c:v>45413</c:v>
                </c:pt>
                <c:pt idx="778">
                  <c:v>45414</c:v>
                </c:pt>
                <c:pt idx="779">
                  <c:v>45415</c:v>
                </c:pt>
                <c:pt idx="780">
                  <c:v>45416</c:v>
                </c:pt>
                <c:pt idx="781">
                  <c:v>45417</c:v>
                </c:pt>
                <c:pt idx="782">
                  <c:v>45418</c:v>
                </c:pt>
                <c:pt idx="783">
                  <c:v>45419</c:v>
                </c:pt>
                <c:pt idx="784">
                  <c:v>45420</c:v>
                </c:pt>
                <c:pt idx="785">
                  <c:v>45421</c:v>
                </c:pt>
                <c:pt idx="786">
                  <c:v>45422</c:v>
                </c:pt>
                <c:pt idx="787">
                  <c:v>45423</c:v>
                </c:pt>
                <c:pt idx="788">
                  <c:v>45424</c:v>
                </c:pt>
                <c:pt idx="789">
                  <c:v>45425</c:v>
                </c:pt>
                <c:pt idx="790">
                  <c:v>45426</c:v>
                </c:pt>
                <c:pt idx="791">
                  <c:v>45427</c:v>
                </c:pt>
                <c:pt idx="792">
                  <c:v>45428</c:v>
                </c:pt>
                <c:pt idx="793">
                  <c:v>45429</c:v>
                </c:pt>
                <c:pt idx="794">
                  <c:v>45430</c:v>
                </c:pt>
                <c:pt idx="795">
                  <c:v>45431</c:v>
                </c:pt>
                <c:pt idx="796">
                  <c:v>45432</c:v>
                </c:pt>
                <c:pt idx="797">
                  <c:v>45433</c:v>
                </c:pt>
                <c:pt idx="798">
                  <c:v>45434</c:v>
                </c:pt>
                <c:pt idx="799">
                  <c:v>45435</c:v>
                </c:pt>
                <c:pt idx="800">
                  <c:v>45436</c:v>
                </c:pt>
                <c:pt idx="801">
                  <c:v>45437</c:v>
                </c:pt>
                <c:pt idx="802">
                  <c:v>45438</c:v>
                </c:pt>
                <c:pt idx="803">
                  <c:v>45439</c:v>
                </c:pt>
                <c:pt idx="804">
                  <c:v>45440</c:v>
                </c:pt>
                <c:pt idx="805">
                  <c:v>45441</c:v>
                </c:pt>
                <c:pt idx="806">
                  <c:v>45442</c:v>
                </c:pt>
                <c:pt idx="807">
                  <c:v>45443</c:v>
                </c:pt>
                <c:pt idx="808">
                  <c:v>45444</c:v>
                </c:pt>
                <c:pt idx="809">
                  <c:v>45445</c:v>
                </c:pt>
                <c:pt idx="810">
                  <c:v>45446</c:v>
                </c:pt>
                <c:pt idx="811">
                  <c:v>45447</c:v>
                </c:pt>
                <c:pt idx="812">
                  <c:v>45448</c:v>
                </c:pt>
                <c:pt idx="813">
                  <c:v>45449</c:v>
                </c:pt>
                <c:pt idx="814">
                  <c:v>45450</c:v>
                </c:pt>
                <c:pt idx="815">
                  <c:v>45451</c:v>
                </c:pt>
                <c:pt idx="816">
                  <c:v>45452</c:v>
                </c:pt>
                <c:pt idx="817">
                  <c:v>45453</c:v>
                </c:pt>
                <c:pt idx="818">
                  <c:v>45454</c:v>
                </c:pt>
                <c:pt idx="819">
                  <c:v>45455</c:v>
                </c:pt>
                <c:pt idx="820">
                  <c:v>45456</c:v>
                </c:pt>
                <c:pt idx="821">
                  <c:v>45457</c:v>
                </c:pt>
                <c:pt idx="822">
                  <c:v>45458</c:v>
                </c:pt>
                <c:pt idx="823">
                  <c:v>45459</c:v>
                </c:pt>
                <c:pt idx="824">
                  <c:v>45460</c:v>
                </c:pt>
                <c:pt idx="825">
                  <c:v>45461</c:v>
                </c:pt>
                <c:pt idx="826">
                  <c:v>45462</c:v>
                </c:pt>
                <c:pt idx="827">
                  <c:v>45463</c:v>
                </c:pt>
                <c:pt idx="828">
                  <c:v>45464</c:v>
                </c:pt>
                <c:pt idx="829">
                  <c:v>45465</c:v>
                </c:pt>
                <c:pt idx="830">
                  <c:v>45466</c:v>
                </c:pt>
                <c:pt idx="831">
                  <c:v>45467</c:v>
                </c:pt>
                <c:pt idx="832">
                  <c:v>45468</c:v>
                </c:pt>
                <c:pt idx="833">
                  <c:v>45469</c:v>
                </c:pt>
                <c:pt idx="834">
                  <c:v>45470</c:v>
                </c:pt>
                <c:pt idx="835">
                  <c:v>45471</c:v>
                </c:pt>
                <c:pt idx="836">
                  <c:v>45472</c:v>
                </c:pt>
                <c:pt idx="837">
                  <c:v>45473</c:v>
                </c:pt>
                <c:pt idx="838">
                  <c:v>45474</c:v>
                </c:pt>
                <c:pt idx="839">
                  <c:v>45475</c:v>
                </c:pt>
                <c:pt idx="840">
                  <c:v>45476</c:v>
                </c:pt>
                <c:pt idx="841">
                  <c:v>45477</c:v>
                </c:pt>
                <c:pt idx="842">
                  <c:v>45478</c:v>
                </c:pt>
                <c:pt idx="843">
                  <c:v>45479</c:v>
                </c:pt>
                <c:pt idx="844">
                  <c:v>45480</c:v>
                </c:pt>
                <c:pt idx="845">
                  <c:v>45481</c:v>
                </c:pt>
                <c:pt idx="846">
                  <c:v>45482</c:v>
                </c:pt>
                <c:pt idx="847">
                  <c:v>45483</c:v>
                </c:pt>
                <c:pt idx="848">
                  <c:v>45484</c:v>
                </c:pt>
                <c:pt idx="849">
                  <c:v>45485</c:v>
                </c:pt>
                <c:pt idx="850">
                  <c:v>45486</c:v>
                </c:pt>
                <c:pt idx="851">
                  <c:v>45487</c:v>
                </c:pt>
                <c:pt idx="852">
                  <c:v>45488</c:v>
                </c:pt>
                <c:pt idx="853">
                  <c:v>45489</c:v>
                </c:pt>
                <c:pt idx="854">
                  <c:v>45490</c:v>
                </c:pt>
                <c:pt idx="855">
                  <c:v>45491</c:v>
                </c:pt>
                <c:pt idx="856">
                  <c:v>45492</c:v>
                </c:pt>
                <c:pt idx="857">
                  <c:v>45493</c:v>
                </c:pt>
                <c:pt idx="858">
                  <c:v>45494</c:v>
                </c:pt>
                <c:pt idx="859">
                  <c:v>45495</c:v>
                </c:pt>
                <c:pt idx="860">
                  <c:v>45496</c:v>
                </c:pt>
                <c:pt idx="861">
                  <c:v>45497</c:v>
                </c:pt>
                <c:pt idx="862">
                  <c:v>45498</c:v>
                </c:pt>
                <c:pt idx="863">
                  <c:v>45499</c:v>
                </c:pt>
                <c:pt idx="864">
                  <c:v>45500</c:v>
                </c:pt>
                <c:pt idx="865">
                  <c:v>45501</c:v>
                </c:pt>
                <c:pt idx="866">
                  <c:v>45502</c:v>
                </c:pt>
                <c:pt idx="867">
                  <c:v>45503</c:v>
                </c:pt>
                <c:pt idx="868">
                  <c:v>45504</c:v>
                </c:pt>
                <c:pt idx="869">
                  <c:v>45505</c:v>
                </c:pt>
                <c:pt idx="870">
                  <c:v>45506</c:v>
                </c:pt>
                <c:pt idx="871">
                  <c:v>45507</c:v>
                </c:pt>
                <c:pt idx="872">
                  <c:v>45508</c:v>
                </c:pt>
                <c:pt idx="873">
                  <c:v>45509</c:v>
                </c:pt>
                <c:pt idx="874">
                  <c:v>45510</c:v>
                </c:pt>
                <c:pt idx="875">
                  <c:v>45511</c:v>
                </c:pt>
                <c:pt idx="876">
                  <c:v>45512</c:v>
                </c:pt>
                <c:pt idx="877">
                  <c:v>45513</c:v>
                </c:pt>
                <c:pt idx="878">
                  <c:v>45514</c:v>
                </c:pt>
                <c:pt idx="879">
                  <c:v>45515</c:v>
                </c:pt>
                <c:pt idx="880">
                  <c:v>45516</c:v>
                </c:pt>
                <c:pt idx="881">
                  <c:v>45517</c:v>
                </c:pt>
                <c:pt idx="882">
                  <c:v>45518</c:v>
                </c:pt>
                <c:pt idx="883">
                  <c:v>45519</c:v>
                </c:pt>
                <c:pt idx="884">
                  <c:v>45520</c:v>
                </c:pt>
                <c:pt idx="885">
                  <c:v>45521</c:v>
                </c:pt>
                <c:pt idx="886">
                  <c:v>45522</c:v>
                </c:pt>
                <c:pt idx="887">
                  <c:v>45523</c:v>
                </c:pt>
                <c:pt idx="888">
                  <c:v>45524</c:v>
                </c:pt>
                <c:pt idx="889">
                  <c:v>45525</c:v>
                </c:pt>
                <c:pt idx="890">
                  <c:v>45526</c:v>
                </c:pt>
                <c:pt idx="891">
                  <c:v>45527</c:v>
                </c:pt>
                <c:pt idx="892">
                  <c:v>45528</c:v>
                </c:pt>
                <c:pt idx="893">
                  <c:v>45529</c:v>
                </c:pt>
                <c:pt idx="894">
                  <c:v>45530</c:v>
                </c:pt>
                <c:pt idx="895">
                  <c:v>45531</c:v>
                </c:pt>
                <c:pt idx="896">
                  <c:v>45532</c:v>
                </c:pt>
                <c:pt idx="897">
                  <c:v>45533</c:v>
                </c:pt>
                <c:pt idx="898">
                  <c:v>45534</c:v>
                </c:pt>
                <c:pt idx="899">
                  <c:v>45535</c:v>
                </c:pt>
                <c:pt idx="900">
                  <c:v>45536</c:v>
                </c:pt>
                <c:pt idx="901">
                  <c:v>45537</c:v>
                </c:pt>
                <c:pt idx="902">
                  <c:v>45538</c:v>
                </c:pt>
                <c:pt idx="903">
                  <c:v>45539</c:v>
                </c:pt>
                <c:pt idx="904">
                  <c:v>45540</c:v>
                </c:pt>
                <c:pt idx="905">
                  <c:v>45541</c:v>
                </c:pt>
                <c:pt idx="906">
                  <c:v>45542</c:v>
                </c:pt>
                <c:pt idx="907">
                  <c:v>45543</c:v>
                </c:pt>
                <c:pt idx="908">
                  <c:v>45544</c:v>
                </c:pt>
                <c:pt idx="909">
                  <c:v>45545</c:v>
                </c:pt>
                <c:pt idx="910">
                  <c:v>45546</c:v>
                </c:pt>
                <c:pt idx="911">
                  <c:v>45547</c:v>
                </c:pt>
                <c:pt idx="912">
                  <c:v>45548</c:v>
                </c:pt>
                <c:pt idx="913">
                  <c:v>45549</c:v>
                </c:pt>
                <c:pt idx="914">
                  <c:v>45550</c:v>
                </c:pt>
                <c:pt idx="915">
                  <c:v>45551</c:v>
                </c:pt>
                <c:pt idx="916">
                  <c:v>45552</c:v>
                </c:pt>
                <c:pt idx="917">
                  <c:v>45553</c:v>
                </c:pt>
                <c:pt idx="918">
                  <c:v>45554</c:v>
                </c:pt>
                <c:pt idx="919">
                  <c:v>45555</c:v>
                </c:pt>
                <c:pt idx="920">
                  <c:v>45556</c:v>
                </c:pt>
                <c:pt idx="921">
                  <c:v>45557</c:v>
                </c:pt>
                <c:pt idx="922">
                  <c:v>45558</c:v>
                </c:pt>
                <c:pt idx="923">
                  <c:v>45559</c:v>
                </c:pt>
                <c:pt idx="924">
                  <c:v>45560</c:v>
                </c:pt>
                <c:pt idx="925">
                  <c:v>45561</c:v>
                </c:pt>
                <c:pt idx="926">
                  <c:v>45562</c:v>
                </c:pt>
                <c:pt idx="927">
                  <c:v>45563</c:v>
                </c:pt>
                <c:pt idx="928">
                  <c:v>45564</c:v>
                </c:pt>
                <c:pt idx="929">
                  <c:v>45565</c:v>
                </c:pt>
                <c:pt idx="930">
                  <c:v>45566</c:v>
                </c:pt>
                <c:pt idx="931">
                  <c:v>45567</c:v>
                </c:pt>
                <c:pt idx="932">
                  <c:v>45568</c:v>
                </c:pt>
                <c:pt idx="933">
                  <c:v>45569</c:v>
                </c:pt>
                <c:pt idx="934">
                  <c:v>45570</c:v>
                </c:pt>
                <c:pt idx="935">
                  <c:v>45571</c:v>
                </c:pt>
                <c:pt idx="936">
                  <c:v>45572</c:v>
                </c:pt>
                <c:pt idx="937">
                  <c:v>45573</c:v>
                </c:pt>
                <c:pt idx="938">
                  <c:v>45574</c:v>
                </c:pt>
                <c:pt idx="939">
                  <c:v>45575</c:v>
                </c:pt>
                <c:pt idx="940">
                  <c:v>45576</c:v>
                </c:pt>
                <c:pt idx="941">
                  <c:v>45577</c:v>
                </c:pt>
                <c:pt idx="942">
                  <c:v>45578</c:v>
                </c:pt>
                <c:pt idx="943">
                  <c:v>45579</c:v>
                </c:pt>
                <c:pt idx="944">
                  <c:v>45580</c:v>
                </c:pt>
                <c:pt idx="945">
                  <c:v>45581</c:v>
                </c:pt>
                <c:pt idx="946">
                  <c:v>45582</c:v>
                </c:pt>
                <c:pt idx="947">
                  <c:v>45583</c:v>
                </c:pt>
                <c:pt idx="948">
                  <c:v>45584</c:v>
                </c:pt>
                <c:pt idx="949">
                  <c:v>45585</c:v>
                </c:pt>
                <c:pt idx="950">
                  <c:v>45586</c:v>
                </c:pt>
                <c:pt idx="951">
                  <c:v>45587</c:v>
                </c:pt>
                <c:pt idx="952">
                  <c:v>45588</c:v>
                </c:pt>
                <c:pt idx="953">
                  <c:v>45589</c:v>
                </c:pt>
                <c:pt idx="954">
                  <c:v>45590</c:v>
                </c:pt>
                <c:pt idx="955">
                  <c:v>45591</c:v>
                </c:pt>
                <c:pt idx="956">
                  <c:v>45592</c:v>
                </c:pt>
                <c:pt idx="957">
                  <c:v>45593</c:v>
                </c:pt>
                <c:pt idx="958">
                  <c:v>45594</c:v>
                </c:pt>
                <c:pt idx="959">
                  <c:v>45595</c:v>
                </c:pt>
                <c:pt idx="960">
                  <c:v>45596</c:v>
                </c:pt>
                <c:pt idx="961">
                  <c:v>45597</c:v>
                </c:pt>
                <c:pt idx="962">
                  <c:v>45598</c:v>
                </c:pt>
                <c:pt idx="963">
                  <c:v>45599</c:v>
                </c:pt>
                <c:pt idx="964">
                  <c:v>45600</c:v>
                </c:pt>
                <c:pt idx="965">
                  <c:v>45601</c:v>
                </c:pt>
                <c:pt idx="966">
                  <c:v>45602</c:v>
                </c:pt>
                <c:pt idx="967">
                  <c:v>45603</c:v>
                </c:pt>
                <c:pt idx="968">
                  <c:v>45604</c:v>
                </c:pt>
                <c:pt idx="969">
                  <c:v>45605</c:v>
                </c:pt>
                <c:pt idx="970">
                  <c:v>45606</c:v>
                </c:pt>
                <c:pt idx="971">
                  <c:v>45607</c:v>
                </c:pt>
                <c:pt idx="972">
                  <c:v>45608</c:v>
                </c:pt>
                <c:pt idx="973">
                  <c:v>45609</c:v>
                </c:pt>
                <c:pt idx="974">
                  <c:v>45610</c:v>
                </c:pt>
                <c:pt idx="975">
                  <c:v>45611</c:v>
                </c:pt>
                <c:pt idx="976">
                  <c:v>45612</c:v>
                </c:pt>
                <c:pt idx="977">
                  <c:v>45613</c:v>
                </c:pt>
                <c:pt idx="978">
                  <c:v>45614</c:v>
                </c:pt>
                <c:pt idx="979">
                  <c:v>45615</c:v>
                </c:pt>
                <c:pt idx="980">
                  <c:v>45616</c:v>
                </c:pt>
                <c:pt idx="981">
                  <c:v>45617</c:v>
                </c:pt>
                <c:pt idx="982">
                  <c:v>45618</c:v>
                </c:pt>
                <c:pt idx="983">
                  <c:v>45619</c:v>
                </c:pt>
                <c:pt idx="984">
                  <c:v>45620</c:v>
                </c:pt>
                <c:pt idx="985">
                  <c:v>45621</c:v>
                </c:pt>
                <c:pt idx="986">
                  <c:v>45622</c:v>
                </c:pt>
                <c:pt idx="987">
                  <c:v>45623</c:v>
                </c:pt>
              </c:numCache>
            </c:numRef>
          </c:xVal>
          <c:yVal>
            <c:numRef>
              <c:f>Data!$AE$3:$AE$990</c:f>
              <c:numCache>
                <c:formatCode>General</c:formatCode>
                <c:ptCount val="988"/>
                <c:pt idx="0">
                  <c:v>0.22603427001726653</c:v>
                </c:pt>
                <c:pt idx="1">
                  <c:v>0.14057662184473665</c:v>
                </c:pt>
                <c:pt idx="2">
                  <c:v>8.7428276286460979E-2</c:v>
                </c:pt>
                <c:pt idx="3">
                  <c:v>5.4373930701393847E-2</c:v>
                </c:pt>
                <c:pt idx="4">
                  <c:v>3.3816569026625318E-2</c:v>
                </c:pt>
                <c:pt idx="5">
                  <c:v>2.1031408360242004E-2</c:v>
                </c:pt>
                <c:pt idx="6">
                  <c:v>1.3079982693306336E-2</c:v>
                </c:pt>
                <c:pt idx="7">
                  <c:v>8.1347831931510572E-3</c:v>
                </c:pt>
                <c:pt idx="8">
                  <c:v>12.816587792395724</c:v>
                </c:pt>
                <c:pt idx="9">
                  <c:v>0.27809603413867434</c:v>
                </c:pt>
                <c:pt idx="10">
                  <c:v>0.17295519402720258</c:v>
                </c:pt>
                <c:pt idx="11">
                  <c:v>0.1075653568150876</c:v>
                </c:pt>
                <c:pt idx="12">
                  <c:v>6.6897707535382239E-2</c:v>
                </c:pt>
                <c:pt idx="13">
                  <c:v>4.160543325471338E-2</c:v>
                </c:pt>
                <c:pt idx="14">
                  <c:v>2.5875506651657283E-2</c:v>
                </c:pt>
                <c:pt idx="15">
                  <c:v>1.6092654062293855E-2</c:v>
                </c:pt>
                <c:pt idx="16">
                  <c:v>1.6430205213107831</c:v>
                </c:pt>
                <c:pt idx="17">
                  <c:v>15.297766746520223</c:v>
                </c:pt>
                <c:pt idx="18">
                  <c:v>3.2057833550532928</c:v>
                </c:pt>
                <c:pt idx="19">
                  <c:v>8.6854106174274239</c:v>
                </c:pt>
                <c:pt idx="20">
                  <c:v>122.02864221331868</c:v>
                </c:pt>
                <c:pt idx="21">
                  <c:v>11.78815829253621</c:v>
                </c:pt>
                <c:pt idx="22">
                  <c:v>7.3313638255348259</c:v>
                </c:pt>
                <c:pt idx="23">
                  <c:v>4.5595668304176371</c:v>
                </c:pt>
                <c:pt idx="24">
                  <c:v>2.835713814752344</c:v>
                </c:pt>
                <c:pt idx="25">
                  <c:v>1.7636045568040901</c:v>
                </c:pt>
                <c:pt idx="26">
                  <c:v>1.0968317806258459</c:v>
                </c:pt>
                <c:pt idx="27">
                  <c:v>0.68214835936405072</c:v>
                </c:pt>
                <c:pt idx="28">
                  <c:v>0.42424589841621169</c:v>
                </c:pt>
                <c:pt idx="29">
                  <c:v>0.2638496154865394</c:v>
                </c:pt>
                <c:pt idx="30">
                  <c:v>0.16409497381656787</c:v>
                </c:pt>
                <c:pt idx="31">
                  <c:v>0.10205495422915956</c:v>
                </c:pt>
                <c:pt idx="32">
                  <c:v>6.3470644106128474E-2</c:v>
                </c:pt>
                <c:pt idx="33">
                  <c:v>3.9474052912717647E-2</c:v>
                </c:pt>
                <c:pt idx="34">
                  <c:v>2.4549945495284158E-2</c:v>
                </c:pt>
                <c:pt idx="35">
                  <c:v>44.595415689522312</c:v>
                </c:pt>
                <c:pt idx="36">
                  <c:v>11.222293887196999</c:v>
                </c:pt>
                <c:pt idx="37">
                  <c:v>3.2013096844637934</c:v>
                </c:pt>
                <c:pt idx="38">
                  <c:v>1.9909781861236502</c:v>
                </c:pt>
                <c:pt idx="39">
                  <c:v>1.23824138503619</c:v>
                </c:pt>
                <c:pt idx="40">
                  <c:v>0.77009468928512126</c:v>
                </c:pt>
                <c:pt idx="41">
                  <c:v>0.47894202021669074</c:v>
                </c:pt>
                <c:pt idx="42">
                  <c:v>0.29786656358087849</c:v>
                </c:pt>
                <c:pt idx="43">
                  <c:v>0.18525100315762646</c:v>
                </c:pt>
                <c:pt idx="44">
                  <c:v>0.11521244196846106</c:v>
                </c:pt>
                <c:pt idx="45">
                  <c:v>7.1653629713635203E-2</c:v>
                </c:pt>
                <c:pt idx="46">
                  <c:v>16.066566321124036</c:v>
                </c:pt>
                <c:pt idx="47">
                  <c:v>1.2440194344477717</c:v>
                </c:pt>
                <c:pt idx="48">
                  <c:v>3.7362088830205842</c:v>
                </c:pt>
                <c:pt idx="49">
                  <c:v>1.0826206216696066</c:v>
                </c:pt>
                <c:pt idx="50">
                  <c:v>0.67331006808009886</c:v>
                </c:pt>
                <c:pt idx="51">
                  <c:v>7.4508025857882432</c:v>
                </c:pt>
                <c:pt idx="52">
                  <c:v>1.0434548040839631</c:v>
                </c:pt>
                <c:pt idx="53">
                  <c:v>0.64895182219306746</c:v>
                </c:pt>
                <c:pt idx="54">
                  <c:v>0.40360010407677949</c:v>
                </c:pt>
                <c:pt idx="55">
                  <c:v>0.25100945623406501</c:v>
                </c:pt>
                <c:pt idx="56">
                  <c:v>0.15610934309108807</c:v>
                </c:pt>
                <c:pt idx="57">
                  <c:v>9.7088481708856658E-2</c:v>
                </c:pt>
                <c:pt idx="58">
                  <c:v>0.15785751176263874</c:v>
                </c:pt>
                <c:pt idx="59">
                  <c:v>0.63209266167408085</c:v>
                </c:pt>
                <c:pt idx="60">
                  <c:v>0.20287147638682088</c:v>
                </c:pt>
                <c:pt idx="61">
                  <c:v>0.12617107493007618</c:v>
                </c:pt>
                <c:pt idx="62">
                  <c:v>7.8469090049196263E-2</c:v>
                </c:pt>
                <c:pt idx="63">
                  <c:v>4.8801978556188924E-2</c:v>
                </c:pt>
                <c:pt idx="64">
                  <c:v>3.0351226317337974E-2</c:v>
                </c:pt>
                <c:pt idx="65">
                  <c:v>1.8876221133240192E-2</c:v>
                </c:pt>
                <c:pt idx="66">
                  <c:v>1.1739615412753229E-2</c:v>
                </c:pt>
                <c:pt idx="67">
                  <c:v>7.3011737395182975E-3</c:v>
                </c:pt>
                <c:pt idx="68">
                  <c:v>4.5407908266502216E-3</c:v>
                </c:pt>
                <c:pt idx="69">
                  <c:v>2.8240365271394378E-3</c:v>
                </c:pt>
                <c:pt idx="70">
                  <c:v>1.7563421463527586E-3</c:v>
                </c:pt>
                <c:pt idx="71">
                  <c:v>1.0923150977015328E-3</c:v>
                </c:pt>
                <c:pt idx="72">
                  <c:v>6.7933931617163623E-4</c:v>
                </c:pt>
                <c:pt idx="73">
                  <c:v>5.1295933247546853E-2</c:v>
                </c:pt>
                <c:pt idx="74">
                  <c:v>1.3681552594353295E-2</c:v>
                </c:pt>
                <c:pt idx="75">
                  <c:v>8.508915241739046E-3</c:v>
                </c:pt>
                <c:pt idx="76">
                  <c:v>5.2919168414395402E-3</c:v>
                </c:pt>
                <c:pt idx="77">
                  <c:v>1.5304538643807335E-2</c:v>
                </c:pt>
                <c:pt idx="78">
                  <c:v>0.57475537692039114</c:v>
                </c:pt>
                <c:pt idx="79">
                  <c:v>9.3195242299654674E-2</c:v>
                </c:pt>
                <c:pt idx="80">
                  <c:v>4.3777009898792081E-2</c:v>
                </c:pt>
                <c:pt idx="81">
                  <c:v>2.7226066939166696E-2</c:v>
                </c:pt>
                <c:pt idx="82">
                  <c:v>1.6932602813433464E-2</c:v>
                </c:pt>
                <c:pt idx="83">
                  <c:v>3.6122415874909399</c:v>
                </c:pt>
                <c:pt idx="84">
                  <c:v>4.1398432473601146</c:v>
                </c:pt>
                <c:pt idx="85">
                  <c:v>3.3164469341408704</c:v>
                </c:pt>
                <c:pt idx="86">
                  <c:v>0.6781053771638752</c:v>
                </c:pt>
                <c:pt idx="87">
                  <c:v>0.42173146208832385</c:v>
                </c:pt>
                <c:pt idx="88">
                  <c:v>0.26228582179812598</c:v>
                </c:pt>
                <c:pt idx="89">
                  <c:v>0.62918057658689219</c:v>
                </c:pt>
                <c:pt idx="90">
                  <c:v>0.2422948704470117</c:v>
                </c:pt>
                <c:pt idx="91">
                  <c:v>0.61199927197019521</c:v>
                </c:pt>
                <c:pt idx="92">
                  <c:v>0.23251943628859104</c:v>
                </c:pt>
                <c:pt idx="93">
                  <c:v>0.14460991629364747</c:v>
                </c:pt>
                <c:pt idx="94">
                  <c:v>8.9936687548566152E-2</c:v>
                </c:pt>
                <c:pt idx="95">
                  <c:v>5.5933977243881036E-2</c:v>
                </c:pt>
                <c:pt idx="96">
                  <c:v>3.4786802756433741E-2</c:v>
                </c:pt>
                <c:pt idx="97">
                  <c:v>2.1634822082090052E-2</c:v>
                </c:pt>
                <c:pt idx="98">
                  <c:v>0.10909672532697927</c:v>
                </c:pt>
                <c:pt idx="99">
                  <c:v>0.15705861514522887</c:v>
                </c:pt>
                <c:pt idx="100">
                  <c:v>5.8790595402350335E-2</c:v>
                </c:pt>
                <c:pt idx="101">
                  <c:v>3.6563408271107822E-2</c:v>
                </c:pt>
                <c:pt idx="102">
                  <c:v>2.2739739498305253E-2</c:v>
                </c:pt>
                <c:pt idx="103">
                  <c:v>1.4142438489778076E-2</c:v>
                </c:pt>
                <c:pt idx="104">
                  <c:v>0.19342479864014586</c:v>
                </c:pt>
                <c:pt idx="105">
                  <c:v>5.2928408360585912E-2</c:v>
                </c:pt>
                <c:pt idx="106">
                  <c:v>3.2917560891901503E-2</c:v>
                </c:pt>
                <c:pt idx="107">
                  <c:v>2.0472291698061675E-2</c:v>
                </c:pt>
                <c:pt idx="108">
                  <c:v>1.2732253423844644E-2</c:v>
                </c:pt>
                <c:pt idx="109">
                  <c:v>7.9185212696218088E-3</c:v>
                </c:pt>
                <c:pt idx="110">
                  <c:v>4.9247353952305327E-3</c:v>
                </c:pt>
                <c:pt idx="111">
                  <c:v>3.0628216919842701E-3</c:v>
                </c:pt>
                <c:pt idx="112">
                  <c:v>1.9048488830434418E-3</c:v>
                </c:pt>
                <c:pt idx="113">
                  <c:v>1.1846753197314395E-3</c:v>
                </c:pt>
                <c:pt idx="114">
                  <c:v>7.3678055286907022E-4</c:v>
                </c:pt>
                <c:pt idx="115">
                  <c:v>4.6604490234809965E-4</c:v>
                </c:pt>
                <c:pt idx="116">
                  <c:v>1.0591686565710863E-2</c:v>
                </c:pt>
                <c:pt idx="117">
                  <c:v>2.9867309382015151E-3</c:v>
                </c:pt>
                <c:pt idx="118">
                  <c:v>3.267532946678945E-2</c:v>
                </c:pt>
                <c:pt idx="119">
                  <c:v>9.7944579014752169E-3</c:v>
                </c:pt>
                <c:pt idx="120">
                  <c:v>0.70893445069633165</c:v>
                </c:pt>
                <c:pt idx="121">
                  <c:v>3.4836065594729501E-2</c:v>
                </c:pt>
                <c:pt idx="122">
                  <c:v>2.1665459929127731E-2</c:v>
                </c:pt>
                <c:pt idx="123">
                  <c:v>1.3474315940306895E-2</c:v>
                </c:pt>
                <c:pt idx="124">
                  <c:v>8.38002934870157E-3</c:v>
                </c:pt>
                <c:pt idx="125">
                  <c:v>1.0482082328404325</c:v>
                </c:pt>
                <c:pt idx="126">
                  <c:v>0.11315709513637216</c:v>
                </c:pt>
                <c:pt idx="127">
                  <c:v>5.1594058030443465E-2</c:v>
                </c:pt>
                <c:pt idx="128">
                  <c:v>3.2087693537033245E-2</c:v>
                </c:pt>
                <c:pt idx="129">
                  <c:v>1.9956175494453662E-2</c:v>
                </c:pt>
                <c:pt idx="130">
                  <c:v>1.241126726375045E-2</c:v>
                </c:pt>
                <c:pt idx="131">
                  <c:v>7.7188915849659917E-3</c:v>
                </c:pt>
                <c:pt idx="132">
                  <c:v>4.8005804753296745E-3</c:v>
                </c:pt>
                <c:pt idx="133">
                  <c:v>1.2147621672972244</c:v>
                </c:pt>
                <c:pt idx="134">
                  <c:v>3.9048995370693389E-2</c:v>
                </c:pt>
                <c:pt idx="135">
                  <c:v>2.4285591097418565E-2</c:v>
                </c:pt>
                <c:pt idx="136">
                  <c:v>3.5474148738037212E-2</c:v>
                </c:pt>
                <c:pt idx="137">
                  <c:v>1.5811601768027598E-2</c:v>
                </c:pt>
                <c:pt idx="138">
                  <c:v>9.8336485097317208E-3</c:v>
                </c:pt>
                <c:pt idx="139">
                  <c:v>6.115803093933574E-3</c:v>
                </c:pt>
                <c:pt idx="140">
                  <c:v>3.8035778324547716E-3</c:v>
                </c:pt>
                <c:pt idx="141">
                  <c:v>2.3655444927407278E-3</c:v>
                </c:pt>
                <c:pt idx="142">
                  <c:v>1.4711939635857487E-3</c:v>
                </c:pt>
                <c:pt idx="143">
                  <c:v>9.1497398807470725E-4</c:v>
                </c:pt>
                <c:pt idx="144">
                  <c:v>3.7019652269412204E-3</c:v>
                </c:pt>
                <c:pt idx="145">
                  <c:v>1.2795308298249968E-3</c:v>
                </c:pt>
                <c:pt idx="146">
                  <c:v>7.9577367444879515E-4</c:v>
                </c:pt>
                <c:pt idx="147">
                  <c:v>4.9491245242785269E-4</c:v>
                </c:pt>
                <c:pt idx="148">
                  <c:v>3.0779899289557709E-4</c:v>
                </c:pt>
                <c:pt idx="149">
                  <c:v>1.9142824061664228E-4</c:v>
                </c:pt>
                <c:pt idx="150">
                  <c:v>1.1905422743866793E-4</c:v>
                </c:pt>
                <c:pt idx="151">
                  <c:v>7.4008387085412622E-4</c:v>
                </c:pt>
                <c:pt idx="152">
                  <c:v>10.391892744983926</c:v>
                </c:pt>
                <c:pt idx="153">
                  <c:v>52.550986050579979</c:v>
                </c:pt>
                <c:pt idx="154">
                  <c:v>2.8001624525891056</c:v>
                </c:pt>
                <c:pt idx="155">
                  <c:v>1.7231619972994825</c:v>
                </c:pt>
                <c:pt idx="156">
                  <c:v>1.0716794955609468</c:v>
                </c:pt>
                <c:pt idx="157">
                  <c:v>12.459135149325377</c:v>
                </c:pt>
                <c:pt idx="158">
                  <c:v>2.1086909375215201</c:v>
                </c:pt>
                <c:pt idx="159">
                  <c:v>1.3114500225507526</c:v>
                </c:pt>
                <c:pt idx="160">
                  <c:v>0.81562505488351733</c:v>
                </c:pt>
                <c:pt idx="161">
                  <c:v>58.185951310421295</c:v>
                </c:pt>
                <c:pt idx="162">
                  <c:v>6.9586205407266872</c:v>
                </c:pt>
                <c:pt idx="163">
                  <c:v>4.3277480367911831</c:v>
                </c:pt>
                <c:pt idx="164">
                  <c:v>2.6915396464475161</c:v>
                </c:pt>
                <c:pt idx="165">
                  <c:v>1.6739388723217301</c:v>
                </c:pt>
                <c:pt idx="166">
                  <c:v>1.0410663472738033</c:v>
                </c:pt>
                <c:pt idx="167">
                  <c:v>0.64746637846027499</c:v>
                </c:pt>
                <c:pt idx="168">
                  <c:v>1.1391069083410785</c:v>
                </c:pt>
                <c:pt idx="169">
                  <c:v>0.47353192753029283</c:v>
                </c:pt>
                <c:pt idx="170">
                  <c:v>0.29450188550059109</c:v>
                </c:pt>
                <c:pt idx="171">
                  <c:v>0.18315842189512277</c:v>
                </c:pt>
                <c:pt idx="172">
                  <c:v>0.11391101097396684</c:v>
                </c:pt>
                <c:pt idx="173">
                  <c:v>7.0844235754232154E-2</c:v>
                </c:pt>
                <c:pt idx="174">
                  <c:v>4.4059882329972946E-2</c:v>
                </c:pt>
                <c:pt idx="175">
                  <c:v>2.7401992699386143E-2</c:v>
                </c:pt>
                <c:pt idx="176">
                  <c:v>1.7042015643024287E-2</c:v>
                </c:pt>
                <c:pt idx="177">
                  <c:v>1.0598875065884921E-2</c:v>
                </c:pt>
                <c:pt idx="178">
                  <c:v>6.5917174948856225E-3</c:v>
                </c:pt>
                <c:pt idx="179">
                  <c:v>4.0995614404624884E-3</c:v>
                </c:pt>
                <c:pt idx="180">
                  <c:v>2.5496244366004076E-3</c:v>
                </c:pt>
                <c:pt idx="181">
                  <c:v>1.5856780931612622E-3</c:v>
                </c:pt>
                <c:pt idx="182">
                  <c:v>9.8617466127054313E-4</c:v>
                </c:pt>
                <c:pt idx="183">
                  <c:v>6.1332780387549448E-4</c:v>
                </c:pt>
                <c:pt idx="184">
                  <c:v>2.9705292556628096E-2</c:v>
                </c:pt>
                <c:pt idx="185">
                  <c:v>8.0212107562592228E-3</c:v>
                </c:pt>
                <c:pt idx="186">
                  <c:v>4.9886006716302368E-3</c:v>
                </c:pt>
                <c:pt idx="187">
                  <c:v>3.1025411770374237E-3</c:v>
                </c:pt>
                <c:pt idx="188">
                  <c:v>0.5015534148305254</c:v>
                </c:pt>
                <c:pt idx="189">
                  <c:v>2.9321217545992564E-2</c:v>
                </c:pt>
                <c:pt idx="190">
                  <c:v>1.8235631750333249E-2</c:v>
                </c:pt>
                <c:pt idx="191">
                  <c:v>1.1341216128291738E-2</c:v>
                </c:pt>
                <c:pt idx="192">
                  <c:v>7.0533988089704659E-3</c:v>
                </c:pt>
                <c:pt idx="193">
                  <c:v>0.2020484861049274</c:v>
                </c:pt>
                <c:pt idx="194">
                  <c:v>9.8439428041766103E-3</c:v>
                </c:pt>
                <c:pt idx="195">
                  <c:v>0.86028332800740837</c:v>
                </c:pt>
                <c:pt idx="196">
                  <c:v>4.6488864477403954E-2</c:v>
                </c:pt>
                <c:pt idx="197">
                  <c:v>4.0988429072511741</c:v>
                </c:pt>
                <c:pt idx="198">
                  <c:v>0.17341643816475399</c:v>
                </c:pt>
                <c:pt idx="199">
                  <c:v>0.77742829224288501</c:v>
                </c:pt>
                <c:pt idx="200">
                  <c:v>0.10108083513574104</c:v>
                </c:pt>
                <c:pt idx="201">
                  <c:v>6.2864813975074665E-2</c:v>
                </c:pt>
                <c:pt idx="202">
                  <c:v>3.9097271315711196E-2</c:v>
                </c:pt>
                <c:pt idx="203">
                  <c:v>2.4315615169726173E-2</c:v>
                </c:pt>
                <c:pt idx="204">
                  <c:v>4.0572170886100253E-2</c:v>
                </c:pt>
                <c:pt idx="205">
                  <c:v>6.9735546885114621</c:v>
                </c:pt>
                <c:pt idx="206">
                  <c:v>9.9428780797701997</c:v>
                </c:pt>
                <c:pt idx="207">
                  <c:v>4.3927589281663399</c:v>
                </c:pt>
                <c:pt idx="208">
                  <c:v>0.94955268187470721</c:v>
                </c:pt>
                <c:pt idx="209">
                  <c:v>0.59055163746346695</c:v>
                </c:pt>
                <c:pt idx="210">
                  <c:v>0.36727950240974833</c:v>
                </c:pt>
                <c:pt idx="211">
                  <c:v>0.22842072451064269</c:v>
                </c:pt>
                <c:pt idx="212">
                  <c:v>2.2552120130171507</c:v>
                </c:pt>
                <c:pt idx="213">
                  <c:v>58.404161864709721</c:v>
                </c:pt>
                <c:pt idx="214">
                  <c:v>4.4943344097786788</c:v>
                </c:pt>
                <c:pt idx="215">
                  <c:v>2.7951440669549079</c:v>
                </c:pt>
                <c:pt idx="216">
                  <c:v>1.7383731700147238</c:v>
                </c:pt>
                <c:pt idx="217">
                  <c:v>1.0811397215454481</c:v>
                </c:pt>
                <c:pt idx="218">
                  <c:v>0.67238905757701206</c:v>
                </c:pt>
                <c:pt idx="219">
                  <c:v>0.41817633349280359</c:v>
                </c:pt>
                <c:pt idx="220">
                  <c:v>0.26007479438116077</c:v>
                </c:pt>
                <c:pt idx="221">
                  <c:v>0.16174731388419666</c:v>
                </c:pt>
                <c:pt idx="222">
                  <c:v>0.1005948831412322</c:v>
                </c:pt>
                <c:pt idx="223">
                  <c:v>10.67081069439654</c:v>
                </c:pt>
                <c:pt idx="224">
                  <c:v>2.5313617014514835</c:v>
                </c:pt>
                <c:pt idx="225">
                  <c:v>3.6863619563436791</c:v>
                </c:pt>
                <c:pt idx="226">
                  <c:v>22.800981115478187</c:v>
                </c:pt>
                <c:pt idx="227">
                  <c:v>2.771948315845234</c:v>
                </c:pt>
                <c:pt idx="228">
                  <c:v>2.6885378502205639</c:v>
                </c:pt>
                <c:pt idx="229">
                  <c:v>1.3332680891968325</c:v>
                </c:pt>
                <c:pt idx="230">
                  <c:v>0.8291942809307653</c:v>
                </c:pt>
                <c:pt idx="231">
                  <c:v>45.391184969041987</c:v>
                </c:pt>
                <c:pt idx="232">
                  <c:v>4.4785739494684513</c:v>
                </c:pt>
                <c:pt idx="233">
                  <c:v>2.7853422246547952</c:v>
                </c:pt>
                <c:pt idx="234">
                  <c:v>1.732277148034072</c:v>
                </c:pt>
                <c:pt idx="235">
                  <c:v>1.0773484461044891</c:v>
                </c:pt>
                <c:pt idx="236">
                  <c:v>0.67003116426317388</c:v>
                </c:pt>
                <c:pt idx="237">
                  <c:v>0.4167098979974046</c:v>
                </c:pt>
                <c:pt idx="238">
                  <c:v>0.25916277980885388</c:v>
                </c:pt>
                <c:pt idx="239">
                  <c:v>0.16118010817845041</c:v>
                </c:pt>
                <c:pt idx="240">
                  <c:v>0.10024212308410099</c:v>
                </c:pt>
                <c:pt idx="241">
                  <c:v>6.2343197023313049E-2</c:v>
                </c:pt>
                <c:pt idx="242">
                  <c:v>88.876201097255944</c:v>
                </c:pt>
                <c:pt idx="243">
                  <c:v>47.372334183276983</c:v>
                </c:pt>
                <c:pt idx="244">
                  <c:v>8.2328134710120509</c:v>
                </c:pt>
                <c:pt idx="245">
                  <c:v>6.8526108199024884</c:v>
                </c:pt>
                <c:pt idx="246">
                  <c:v>3.4518399202845615</c:v>
                </c:pt>
                <c:pt idx="247">
                  <c:v>2.1467894895112249</c:v>
                </c:pt>
                <c:pt idx="248">
                  <c:v>1.3351445080616358</c:v>
                </c:pt>
                <c:pt idx="249">
                  <c:v>0.83036127487889533</c:v>
                </c:pt>
                <c:pt idx="250">
                  <c:v>34.650656210850961</c:v>
                </c:pt>
                <c:pt idx="251">
                  <c:v>8.8896651820560653</c:v>
                </c:pt>
                <c:pt idx="252">
                  <c:v>21.731975344403299</c:v>
                </c:pt>
                <c:pt idx="253">
                  <c:v>4.8135948427036963</c:v>
                </c:pt>
                <c:pt idx="254">
                  <c:v>2.9937004767677129</c:v>
                </c:pt>
                <c:pt idx="255">
                  <c:v>1.8618605922315892</c:v>
                </c:pt>
                <c:pt idx="256">
                  <c:v>1.1579397778122977</c:v>
                </c:pt>
                <c:pt idx="257">
                  <c:v>0.72015302038961648</c:v>
                </c:pt>
                <c:pt idx="258">
                  <c:v>0.44788199068186979</c:v>
                </c:pt>
                <c:pt idx="259">
                  <c:v>0.27854951919610943</c:v>
                </c:pt>
                <c:pt idx="260">
                  <c:v>0.17323722824009619</c:v>
                </c:pt>
                <c:pt idx="261">
                  <c:v>0.10774076126544012</c:v>
                </c:pt>
                <c:pt idx="262">
                  <c:v>6.7006796148738113E-2</c:v>
                </c:pt>
                <c:pt idx="263">
                  <c:v>4.1673278315314609E-2</c:v>
                </c:pt>
                <c:pt idx="264">
                  <c:v>2.5917701268550711E-2</c:v>
                </c:pt>
                <c:pt idx="265">
                  <c:v>1.6118895997653791E-2</c:v>
                </c:pt>
                <c:pt idx="266">
                  <c:v>5.1680380630746345</c:v>
                </c:pt>
                <c:pt idx="267">
                  <c:v>0.11755712204215332</c:v>
                </c:pt>
                <c:pt idx="268">
                  <c:v>1.9118812686786566</c:v>
                </c:pt>
                <c:pt idx="269">
                  <c:v>0.11489788837433464</c:v>
                </c:pt>
                <c:pt idx="270">
                  <c:v>7.1458000609924438E-2</c:v>
                </c:pt>
                <c:pt idx="271">
                  <c:v>4.4441598739672988E-2</c:v>
                </c:pt>
                <c:pt idx="272">
                  <c:v>30.165673240451106</c:v>
                </c:pt>
                <c:pt idx="273">
                  <c:v>0.57914775909659377</c:v>
                </c:pt>
                <c:pt idx="274">
                  <c:v>5.1324663550467919</c:v>
                </c:pt>
                <c:pt idx="275">
                  <c:v>0.64786381893452849</c:v>
                </c:pt>
                <c:pt idx="276">
                  <c:v>0.40292344640611166</c:v>
                </c:pt>
                <c:pt idx="277">
                  <c:v>0.25058862513849411</c:v>
                </c:pt>
                <c:pt idx="278">
                  <c:v>0.15584761723076607</c:v>
                </c:pt>
                <c:pt idx="279">
                  <c:v>9.6925707553899398E-2</c:v>
                </c:pt>
                <c:pt idx="280">
                  <c:v>6.0280631502458638E-2</c:v>
                </c:pt>
                <c:pt idx="281">
                  <c:v>3.7490100676484513E-2</c:v>
                </c:pt>
                <c:pt idx="282">
                  <c:v>2.3316073732167666E-2</c:v>
                </c:pt>
                <c:pt idx="283">
                  <c:v>1.4500875817196031E-2</c:v>
                </c:pt>
                <c:pt idx="284">
                  <c:v>9.018473773980103E-3</c:v>
                </c:pt>
                <c:pt idx="285">
                  <c:v>5.6088246142703578E-3</c:v>
                </c:pt>
                <c:pt idx="286">
                  <c:v>3.4882746617736484E-3</c:v>
                </c:pt>
                <c:pt idx="287">
                  <c:v>0.68749818113243655</c:v>
                </c:pt>
                <c:pt idx="288">
                  <c:v>8.2354054945371676E-3</c:v>
                </c:pt>
                <c:pt idx="289">
                  <c:v>5.1218139791598099E-3</c:v>
                </c:pt>
                <c:pt idx="290">
                  <c:v>3.185390015648657E-3</c:v>
                </c:pt>
                <c:pt idx="291">
                  <c:v>2.0284282233565792E-2</c:v>
                </c:pt>
                <c:pt idx="292">
                  <c:v>1.2320837824591445E-3</c:v>
                </c:pt>
                <c:pt idx="293">
                  <c:v>7.6626511526133446E-4</c:v>
                </c:pt>
                <c:pt idx="294">
                  <c:v>4.7656030801292897E-4</c:v>
                </c:pt>
                <c:pt idx="295">
                  <c:v>2.9638531449513087E-4</c:v>
                </c:pt>
                <c:pt idx="296">
                  <c:v>5.6172942256318121</c:v>
                </c:pt>
                <c:pt idx="297">
                  <c:v>1.2457412396874331E-2</c:v>
                </c:pt>
                <c:pt idx="298">
                  <c:v>7.7475904496497969E-3</c:v>
                </c:pt>
                <c:pt idx="299">
                  <c:v>4.8184290495645503E-3</c:v>
                </c:pt>
                <c:pt idx="300">
                  <c:v>2.9967069963974255E-3</c:v>
                </c:pt>
                <c:pt idx="301">
                  <c:v>1.8637304253901782E-3</c:v>
                </c:pt>
                <c:pt idx="302">
                  <c:v>1.1591026759375537E-3</c:v>
                </c:pt>
                <c:pt idx="303">
                  <c:v>7.2087625713591647E-4</c:v>
                </c:pt>
                <c:pt idx="304">
                  <c:v>4.4833179052231211E-4</c:v>
                </c:pt>
                <c:pt idx="305">
                  <c:v>2.7882926147621099E-4</c:v>
                </c:pt>
                <c:pt idx="306">
                  <c:v>1.734112072775259E-4</c:v>
                </c:pt>
                <c:pt idx="307">
                  <c:v>1.0784896337723401E-4</c:v>
                </c:pt>
                <c:pt idx="308">
                  <c:v>6.7074089870842093E-5</c:v>
                </c:pt>
                <c:pt idx="309">
                  <c:v>4.1715130040382674E-5</c:v>
                </c:pt>
                <c:pt idx="310">
                  <c:v>2.5943729950519919E-5</c:v>
                </c:pt>
                <c:pt idx="311">
                  <c:v>1.6135083915450639E-5</c:v>
                </c:pt>
                <c:pt idx="312">
                  <c:v>1.003483051416112E-5</c:v>
                </c:pt>
                <c:pt idx="313">
                  <c:v>6.2409234420846499E-6</c:v>
                </c:pt>
                <c:pt idx="314">
                  <c:v>3.8813934480504685E-6</c:v>
                </c:pt>
                <c:pt idx="315">
                  <c:v>2.4139400584502075E-6</c:v>
                </c:pt>
                <c:pt idx="316">
                  <c:v>2.795029034472063</c:v>
                </c:pt>
                <c:pt idx="317">
                  <c:v>1.0028427356705704E-3</c:v>
                </c:pt>
                <c:pt idx="318">
                  <c:v>6.2369411510623687E-4</c:v>
                </c:pt>
                <c:pt idx="319">
                  <c:v>3.8789167571527699E-4</c:v>
                </c:pt>
                <c:pt idx="320">
                  <c:v>2.4123997396316186E-4</c:v>
                </c:pt>
                <c:pt idx="321">
                  <c:v>1.5003344665861083E-4</c:v>
                </c:pt>
                <c:pt idx="322">
                  <c:v>9.3309722872460198E-5</c:v>
                </c:pt>
                <c:pt idx="323">
                  <c:v>5.8031756094671255E-5</c:v>
                </c:pt>
                <c:pt idx="324">
                  <c:v>3.6091466266966637E-5</c:v>
                </c:pt>
                <c:pt idx="325">
                  <c:v>4.0603878304489989</c:v>
                </c:pt>
                <c:pt idx="326">
                  <c:v>7.8036152440080263E-3</c:v>
                </c:pt>
                <c:pt idx="327">
                  <c:v>4.8532723338586634E-3</c:v>
                </c:pt>
                <c:pt idx="328">
                  <c:v>3.0183769458244298E-3</c:v>
                </c:pt>
                <c:pt idx="329">
                  <c:v>1.8772075334665913E-3</c:v>
                </c:pt>
                <c:pt idx="330">
                  <c:v>1.1674844417886967E-3</c:v>
                </c:pt>
                <c:pt idx="331">
                  <c:v>7.2608909644721292E-4</c:v>
                </c:pt>
                <c:pt idx="332">
                  <c:v>4.5157379157173582E-4</c:v>
                </c:pt>
                <c:pt idx="333">
                  <c:v>2.808455466860159E-4</c:v>
                </c:pt>
                <c:pt idx="334">
                  <c:v>1.7466518776220339E-4</c:v>
                </c:pt>
                <c:pt idx="335">
                  <c:v>1.0862884662406093E-4</c:v>
                </c:pt>
                <c:pt idx="336">
                  <c:v>6.75591196509007E-5</c:v>
                </c:pt>
                <c:pt idx="337">
                  <c:v>4.2016782740964552E-5</c:v>
                </c:pt>
                <c:pt idx="338">
                  <c:v>2.6131335651261252E-5</c:v>
                </c:pt>
                <c:pt idx="339">
                  <c:v>1.625176080540638E-5</c:v>
                </c:pt>
                <c:pt idx="340">
                  <c:v>1.306469248235792E-2</c:v>
                </c:pt>
                <c:pt idx="341">
                  <c:v>6.2860531446315979E-6</c:v>
                </c:pt>
                <c:pt idx="342">
                  <c:v>3.9094607899116035E-6</c:v>
                </c:pt>
                <c:pt idx="343">
                  <c:v>2.4313958721314582E-6</c:v>
                </c:pt>
                <c:pt idx="344">
                  <c:v>1.5121486580126424E-6</c:v>
                </c:pt>
                <c:pt idx="345">
                  <c:v>9.4044478323677171E-7</c:v>
                </c:pt>
                <c:pt idx="346">
                  <c:v>5.0255237370088344E-7</c:v>
                </c:pt>
                <c:pt idx="347">
                  <c:v>3.1255045966935556E-7</c:v>
                </c:pt>
                <c:pt idx="348">
                  <c:v>0.54879756668622048</c:v>
                </c:pt>
                <c:pt idx="349">
                  <c:v>5.9586564174255885E-5</c:v>
                </c:pt>
                <c:pt idx="350">
                  <c:v>3.7058442059744282E-5</c:v>
                </c:pt>
                <c:pt idx="351">
                  <c:v>2.3047613953361239E-5</c:v>
                </c:pt>
                <c:pt idx="352">
                  <c:v>1.4333913662285089E-5</c:v>
                </c:pt>
                <c:pt idx="353">
                  <c:v>8.9146356448702775E-6</c:v>
                </c:pt>
                <c:pt idx="354">
                  <c:v>5.5442449670875582E-6</c:v>
                </c:pt>
                <c:pt idx="355">
                  <c:v>0.57731835326177561</c:v>
                </c:pt>
                <c:pt idx="356">
                  <c:v>15.655821984709023</c:v>
                </c:pt>
                <c:pt idx="357">
                  <c:v>4.4355859426372546E-2</c:v>
                </c:pt>
                <c:pt idx="358">
                  <c:v>9.1465894658479402E-2</c:v>
                </c:pt>
                <c:pt idx="359">
                  <c:v>1.7156497253960994E-2</c:v>
                </c:pt>
                <c:pt idx="360">
                  <c:v>1.0670074172673493E-2</c:v>
                </c:pt>
                <c:pt idx="361">
                  <c:v>6.6359980807894001E-3</c:v>
                </c:pt>
                <c:pt idx="362">
                  <c:v>4.1271006944843857E-3</c:v>
                </c:pt>
                <c:pt idx="363">
                  <c:v>2.566751818648389E-3</c:v>
                </c:pt>
                <c:pt idx="364">
                  <c:v>1.596330059826162E-3</c:v>
                </c:pt>
                <c:pt idx="365">
                  <c:v>9.9279939781885744E-4</c:v>
                </c:pt>
                <c:pt idx="366">
                  <c:v>6.1744790072851535E-4</c:v>
                </c:pt>
                <c:pt idx="367">
                  <c:v>3.8400699169603377E-4</c:v>
                </c:pt>
                <c:pt idx="368">
                  <c:v>2.3882398741246073E-4</c:v>
                </c:pt>
                <c:pt idx="369">
                  <c:v>1.4853088146044821E-4</c:v>
                </c:pt>
                <c:pt idx="370">
                  <c:v>9.2375238293449421E-5</c:v>
                </c:pt>
                <c:pt idx="371">
                  <c:v>6.6105493258932543E-4</c:v>
                </c:pt>
                <c:pt idx="372">
                  <c:v>9.714216603217066</c:v>
                </c:pt>
                <c:pt idx="373">
                  <c:v>4.3436908093029331E-2</c:v>
                </c:pt>
                <c:pt idx="374">
                  <c:v>2.7014548734720114E-2</c:v>
                </c:pt>
                <c:pt idx="375">
                  <c:v>1.6801054112267486E-2</c:v>
                </c:pt>
                <c:pt idx="376">
                  <c:v>1.044901479033585E-2</c:v>
                </c:pt>
                <c:pt idx="377">
                  <c:v>6.4985154716534627E-3</c:v>
                </c:pt>
                <c:pt idx="378">
                  <c:v>5.648589404585258</c:v>
                </c:pt>
                <c:pt idx="379">
                  <c:v>34.041298083275834</c:v>
                </c:pt>
                <c:pt idx="380">
                  <c:v>83.685794035379971</c:v>
                </c:pt>
                <c:pt idx="381">
                  <c:v>12.360717866832369</c:v>
                </c:pt>
                <c:pt idx="382">
                  <c:v>6.8719033712209523</c:v>
                </c:pt>
                <c:pt idx="383">
                  <c:v>4.2738163619875174</c:v>
                </c:pt>
                <c:pt idx="384">
                  <c:v>2.6579981279257909</c:v>
                </c:pt>
                <c:pt idx="385">
                  <c:v>1.6530785250612687</c:v>
                </c:pt>
                <c:pt idx="386">
                  <c:v>1.0280927519505842</c:v>
                </c:pt>
                <c:pt idx="387">
                  <c:v>0.63939776035391116</c:v>
                </c:pt>
                <c:pt idx="388">
                  <c:v>3.4113698680164104</c:v>
                </c:pt>
                <c:pt idx="389">
                  <c:v>3.0845332381859274</c:v>
                </c:pt>
                <c:pt idx="390">
                  <c:v>0.85223597971243292</c:v>
                </c:pt>
                <c:pt idx="391">
                  <c:v>0.53002783619210014</c:v>
                </c:pt>
                <c:pt idx="392">
                  <c:v>0.32963816809667679</c:v>
                </c:pt>
                <c:pt idx="393">
                  <c:v>0.20501059462610874</c:v>
                </c:pt>
                <c:pt idx="394">
                  <c:v>0.39684049892930956</c:v>
                </c:pt>
                <c:pt idx="395">
                  <c:v>0.17598474846030565</c:v>
                </c:pt>
                <c:pt idx="396">
                  <c:v>0.10509371322931402</c:v>
                </c:pt>
                <c:pt idx="397">
                  <c:v>1.0493594382563045</c:v>
                </c:pt>
                <c:pt idx="398">
                  <c:v>2.8838672484734826</c:v>
                </c:pt>
                <c:pt idx="399">
                  <c:v>0.54465645844764943</c:v>
                </c:pt>
                <c:pt idx="400">
                  <c:v>0.33873609072040178</c:v>
                </c:pt>
                <c:pt idx="401">
                  <c:v>0.21066883055710461</c:v>
                </c:pt>
                <c:pt idx="402">
                  <c:v>0.13102045333849921</c:v>
                </c:pt>
                <c:pt idx="403">
                  <c:v>8.1485045260991762E-2</c:v>
                </c:pt>
                <c:pt idx="404">
                  <c:v>5.0677679949950503E-2</c:v>
                </c:pt>
                <c:pt idx="405">
                  <c:v>3.1517774051468259E-2</c:v>
                </c:pt>
                <c:pt idx="406">
                  <c:v>1.9601727666705777E-2</c:v>
                </c:pt>
                <c:pt idx="407">
                  <c:v>1.2190826893176519E-2</c:v>
                </c:pt>
                <c:pt idx="408">
                  <c:v>7.5817939554290144E-3</c:v>
                </c:pt>
                <c:pt idx="409">
                  <c:v>4.7153158753123507E-3</c:v>
                </c:pt>
                <c:pt idx="410">
                  <c:v>0.18655239246983563</c:v>
                </c:pt>
                <c:pt idx="411">
                  <c:v>3.3658419855071481E-2</c:v>
                </c:pt>
                <c:pt idx="412">
                  <c:v>0.18339618837745861</c:v>
                </c:pt>
                <c:pt idx="413">
                  <c:v>6.0000865838946177E-2</c:v>
                </c:pt>
                <c:pt idx="414">
                  <c:v>2.1791598758360822</c:v>
                </c:pt>
                <c:pt idx="415">
                  <c:v>0.25312938427383597</c:v>
                </c:pt>
                <c:pt idx="416">
                  <c:v>0.12502901402453068</c:v>
                </c:pt>
                <c:pt idx="417">
                  <c:v>1.9760401579395923</c:v>
                </c:pt>
                <c:pt idx="418">
                  <c:v>2.3908267570857484</c:v>
                </c:pt>
                <c:pt idx="419">
                  <c:v>0.72557954973773031</c:v>
                </c:pt>
                <c:pt idx="420">
                  <c:v>0.36330503698771982</c:v>
                </c:pt>
                <c:pt idx="421">
                  <c:v>0.22594890055835096</c:v>
                </c:pt>
                <c:pt idx="422">
                  <c:v>0.14052352834638307</c:v>
                </c:pt>
                <c:pt idx="423">
                  <c:v>8.7395256051786135E-2</c:v>
                </c:pt>
                <c:pt idx="424">
                  <c:v>5.4353394554185912E-2</c:v>
                </c:pt>
                <c:pt idx="425">
                  <c:v>3.3803797059790641E-2</c:v>
                </c:pt>
                <c:pt idx="426">
                  <c:v>2.1023465140163778E-2</c:v>
                </c:pt>
                <c:pt idx="427">
                  <c:v>1.3075042597076401E-2</c:v>
                </c:pt>
                <c:pt idx="428">
                  <c:v>8.1317108181543623E-3</c:v>
                </c:pt>
                <c:pt idx="429">
                  <c:v>5.0573235489782976E-3</c:v>
                </c:pt>
                <c:pt idx="430">
                  <c:v>3.1452817311149084E-3</c:v>
                </c:pt>
                <c:pt idx="431">
                  <c:v>1.9561329371706542E-3</c:v>
                </c:pt>
                <c:pt idx="432">
                  <c:v>4.32768164504874E-2</c:v>
                </c:pt>
                <c:pt idx="433">
                  <c:v>1.2205055287741174E-2</c:v>
                </c:pt>
                <c:pt idx="434">
                  <c:v>7.5906429659884376E-3</c:v>
                </c:pt>
                <c:pt idx="435">
                  <c:v>4.720819306323132E-3</c:v>
                </c:pt>
                <c:pt idx="436">
                  <c:v>2.9360009452178404E-3</c:v>
                </c:pt>
                <c:pt idx="437">
                  <c:v>2.2617154717728273E-2</c:v>
                </c:pt>
                <c:pt idx="438">
                  <c:v>7.0605519388386908E-3</c:v>
                </c:pt>
                <c:pt idx="439">
                  <c:v>4.3911418381178619E-3</c:v>
                </c:pt>
                <c:pt idx="440">
                  <c:v>2.7309659088267518E-3</c:v>
                </c:pt>
                <c:pt idx="441">
                  <c:v>1.6984590956348414E-3</c:v>
                </c:pt>
                <c:pt idx="442">
                  <c:v>1.0563161151960385E-3</c:v>
                </c:pt>
                <c:pt idx="443">
                  <c:v>6.5695060781301531E-4</c:v>
                </c:pt>
                <c:pt idx="444">
                  <c:v>4.0857475796986822E-4</c:v>
                </c:pt>
                <c:pt idx="445">
                  <c:v>2.5410332354491025E-4</c:v>
                </c:pt>
                <c:pt idx="446">
                  <c:v>1.5803350005614173E-4</c:v>
                </c:pt>
                <c:pt idx="447">
                  <c:v>9.8285165229570367E-5</c:v>
                </c:pt>
                <c:pt idx="448">
                  <c:v>6.1126113771904303E-5</c:v>
                </c:pt>
                <c:pt idx="449">
                  <c:v>3.8015928203696672E-5</c:v>
                </c:pt>
                <c:pt idx="450">
                  <c:v>1.0660734023986473</c:v>
                </c:pt>
                <c:pt idx="451">
                  <c:v>14.104043385971366</c:v>
                </c:pt>
                <c:pt idx="452">
                  <c:v>0.27099312333743192</c:v>
                </c:pt>
                <c:pt idx="453">
                  <c:v>0.16853770810514804</c:v>
                </c:pt>
                <c:pt idx="454">
                  <c:v>0.1048180068317348</c:v>
                </c:pt>
                <c:pt idx="455">
                  <c:v>6.5189058755463006E-2</c:v>
                </c:pt>
                <c:pt idx="456">
                  <c:v>4.0542779908467129E-2</c:v>
                </c:pt>
                <c:pt idx="457">
                  <c:v>2.5214614754176926E-2</c:v>
                </c:pt>
                <c:pt idx="458">
                  <c:v>1.5681628113240864E-2</c:v>
                </c:pt>
                <c:pt idx="459">
                  <c:v>9.752814495857005E-3</c:v>
                </c:pt>
                <c:pt idx="460">
                  <c:v>1.0728745852645558E-2</c:v>
                </c:pt>
                <c:pt idx="461">
                  <c:v>5.2693996145531273E-3</c:v>
                </c:pt>
                <c:pt idx="462">
                  <c:v>7.5164668563335217</c:v>
                </c:pt>
                <c:pt idx="463">
                  <c:v>0.27565086489561808</c:v>
                </c:pt>
                <c:pt idx="464">
                  <c:v>0.17143447934972772</c:v>
                </c:pt>
                <c:pt idx="465">
                  <c:v>0.67752366179596146</c:v>
                </c:pt>
                <c:pt idx="466">
                  <c:v>0.22838903834884108</c:v>
                </c:pt>
                <c:pt idx="467">
                  <c:v>0.1420411138319671</c:v>
                </c:pt>
                <c:pt idx="468">
                  <c:v>8.8339082140227246E-2</c:v>
                </c:pt>
                <c:pt idx="469">
                  <c:v>0.2429585918465986</c:v>
                </c:pt>
                <c:pt idx="470">
                  <c:v>9.0675993283412665E-2</c:v>
                </c:pt>
                <c:pt idx="471">
                  <c:v>5.6393770808402043E-2</c:v>
                </c:pt>
                <c:pt idx="472">
                  <c:v>8.264914944546646E-2</c:v>
                </c:pt>
                <c:pt idx="473">
                  <c:v>6.0218773438529452E-2</c:v>
                </c:pt>
                <c:pt idx="474">
                  <c:v>3.0406938844423657E-2</c:v>
                </c:pt>
                <c:pt idx="475">
                  <c:v>1.8910870210353738E-2</c:v>
                </c:pt>
                <c:pt idx="476">
                  <c:v>1.1761164579657432E-2</c:v>
                </c:pt>
                <c:pt idx="477">
                  <c:v>0.15922162356468905</c:v>
                </c:pt>
                <c:pt idx="478">
                  <c:v>4.6474958290293557E-2</c:v>
                </c:pt>
                <c:pt idx="479">
                  <c:v>2.8903991577584467E-2</c:v>
                </c:pt>
                <c:pt idx="480">
                  <c:v>1.7976148012844174E-2</c:v>
                </c:pt>
                <c:pt idx="481">
                  <c:v>1.1179836408140948E-2</c:v>
                </c:pt>
                <c:pt idx="482">
                  <c:v>6.9530325419822209E-3</c:v>
                </c:pt>
                <c:pt idx="483">
                  <c:v>4.3242727142822962E-3</c:v>
                </c:pt>
                <c:pt idx="484">
                  <c:v>2.6893782525222419E-3</c:v>
                </c:pt>
                <c:pt idx="485">
                  <c:v>1.6725946449332534E-3</c:v>
                </c:pt>
                <c:pt idx="486">
                  <c:v>1.0402303371181358E-3</c:v>
                </c:pt>
                <c:pt idx="487">
                  <c:v>6.469464418882529E-4</c:v>
                </c:pt>
                <c:pt idx="488">
                  <c:v>4.0235290563761002E-4</c:v>
                </c:pt>
                <c:pt idx="489">
                  <c:v>2.5023379091864513E-4</c:v>
                </c:pt>
                <c:pt idx="490">
                  <c:v>1.5562693655284324E-4</c:v>
                </c:pt>
                <c:pt idx="491">
                  <c:v>9.6788460470939423E-5</c:v>
                </c:pt>
                <c:pt idx="492">
                  <c:v>6.0195273953450327E-5</c:v>
                </c:pt>
                <c:pt idx="493">
                  <c:v>3.7437014585213531E-5</c:v>
                </c:pt>
                <c:pt idx="494">
                  <c:v>2.3283058104151262E-5</c:v>
                </c:pt>
                <c:pt idx="495">
                  <c:v>1.4480342534989471E-5</c:v>
                </c:pt>
                <c:pt idx="496">
                  <c:v>9.0057035889645095E-6</c:v>
                </c:pt>
                <c:pt idx="497">
                  <c:v>5.6008825023521729E-6</c:v>
                </c:pt>
                <c:pt idx="498">
                  <c:v>3.483335254737343E-6</c:v>
                </c:pt>
                <c:pt idx="499">
                  <c:v>2.166377261404851E-6</c:v>
                </c:pt>
                <c:pt idx="500">
                  <c:v>1.34732665549468E-6</c:v>
                </c:pt>
                <c:pt idx="501">
                  <c:v>8.3793767085115431E-7</c:v>
                </c:pt>
                <c:pt idx="502">
                  <c:v>4.4777489652321105E-7</c:v>
                </c:pt>
                <c:pt idx="503">
                  <c:v>2.7848291453902569E-7</c:v>
                </c:pt>
                <c:pt idx="504">
                  <c:v>1.7319580506257897E-7</c:v>
                </c:pt>
                <c:pt idx="505">
                  <c:v>1.0771499910839635E-7</c:v>
                </c:pt>
                <c:pt idx="506">
                  <c:v>6.699077398976069E-8</c:v>
                </c:pt>
                <c:pt idx="507">
                  <c:v>4.1663313715771498E-8</c:v>
                </c:pt>
                <c:pt idx="508">
                  <c:v>2.5911504023585624E-8</c:v>
                </c:pt>
                <c:pt idx="513">
                  <c:v>2.3767085599185355E-6</c:v>
                </c:pt>
                <c:pt idx="514">
                  <c:v>5.2982331152172016E-7</c:v>
                </c:pt>
                <c:pt idx="515">
                  <c:v>3.2951096885718073E-7</c:v>
                </c:pt>
                <c:pt idx="516">
                  <c:v>1.3654343805263915E-4</c:v>
                </c:pt>
                <c:pt idx="517">
                  <c:v>9.9510003062884306E-4</c:v>
                </c:pt>
                <c:pt idx="518">
                  <c:v>4.0790930765167359E-4</c:v>
                </c:pt>
                <c:pt idx="519">
                  <c:v>2.1794976104397968E-4</c:v>
                </c:pt>
                <c:pt idx="520">
                  <c:v>3.0214103870734514E-3</c:v>
                </c:pt>
                <c:pt idx="521">
                  <c:v>4.4792750671461381E-3</c:v>
                </c:pt>
                <c:pt idx="522">
                  <c:v>0.11273269106747288</c:v>
                </c:pt>
                <c:pt idx="523">
                  <c:v>3.8503254605649656E-2</c:v>
                </c:pt>
                <c:pt idx="524">
                  <c:v>1.4723874012173743E-2</c:v>
                </c:pt>
                <c:pt idx="525">
                  <c:v>2.0899546737364799E-2</c:v>
                </c:pt>
                <c:pt idx="526">
                  <c:v>2.997543768053633</c:v>
                </c:pt>
                <c:pt idx="527">
                  <c:v>0.10998686483231256</c:v>
                </c:pt>
                <c:pt idx="528">
                  <c:v>6.840370667792553E-2</c:v>
                </c:pt>
                <c:pt idx="529">
                  <c:v>4.2542053493510007E-2</c:v>
                </c:pt>
                <c:pt idx="530">
                  <c:v>2.6458015264671671E-2</c:v>
                </c:pt>
                <c:pt idx="531">
                  <c:v>1.6454931397526056E-2</c:v>
                </c:pt>
                <c:pt idx="532">
                  <c:v>1.0233752025188062E-2</c:v>
                </c:pt>
                <c:pt idx="533">
                  <c:v>1.2633989835062209E-2</c:v>
                </c:pt>
                <c:pt idx="534">
                  <c:v>0.72221736814564907</c:v>
                </c:pt>
                <c:pt idx="535">
                  <c:v>3.6890076570010637E-2</c:v>
                </c:pt>
                <c:pt idx="536">
                  <c:v>2.2942903053637088E-2</c:v>
                </c:pt>
                <c:pt idx="537">
                  <c:v>1.426879121624002E-2</c:v>
                </c:pt>
                <c:pt idx="538">
                  <c:v>8.8741342931478919E-3</c:v>
                </c:pt>
                <c:pt idx="539">
                  <c:v>13.006933243182722</c:v>
                </c:pt>
                <c:pt idx="540">
                  <c:v>0.18699128765386763</c:v>
                </c:pt>
                <c:pt idx="541">
                  <c:v>0.11629477039375544</c:v>
                </c:pt>
                <c:pt idx="542">
                  <c:v>0.19129674899301949</c:v>
                </c:pt>
                <c:pt idx="543">
                  <c:v>8.1990597583504132E-2</c:v>
                </c:pt>
                <c:pt idx="544">
                  <c:v>5.099209615621482E-2</c:v>
                </c:pt>
                <c:pt idx="545">
                  <c:v>3.1713317710075899E-2</c:v>
                </c:pt>
                <c:pt idx="546">
                  <c:v>1.9723341380184424E-2</c:v>
                </c:pt>
                <c:pt idx="547">
                  <c:v>1.2266461640993778E-2</c:v>
                </c:pt>
                <c:pt idx="548">
                  <c:v>7.6288331824516066E-3</c:v>
                </c:pt>
                <c:pt idx="549">
                  <c:v>4.7445708003665031E-3</c:v>
                </c:pt>
                <c:pt idx="550">
                  <c:v>2.95077262030997E-3</c:v>
                </c:pt>
                <c:pt idx="551">
                  <c:v>1.8351626360172263E-3</c:v>
                </c:pt>
                <c:pt idx="552">
                  <c:v>1.1413356208652718E-3</c:v>
                </c:pt>
                <c:pt idx="553">
                  <c:v>7.0982646109392345E-4</c:v>
                </c:pt>
                <c:pt idx="554">
                  <c:v>4.4145963348374458E-4</c:v>
                </c:pt>
                <c:pt idx="555">
                  <c:v>2.7455528735186849E-4</c:v>
                </c:pt>
                <c:pt idx="556">
                  <c:v>1.7075311103306718E-4</c:v>
                </c:pt>
                <c:pt idx="557">
                  <c:v>1.0619582383093603E-4</c:v>
                </c:pt>
                <c:pt idx="558">
                  <c:v>6.6045959168188785E-5</c:v>
                </c:pt>
                <c:pt idx="559">
                  <c:v>4.1075708677494647E-5</c:v>
                </c:pt>
                <c:pt idx="560">
                  <c:v>2.554605708824425E-5</c:v>
                </c:pt>
                <c:pt idx="561">
                  <c:v>1.588776076585142E-5</c:v>
                </c:pt>
                <c:pt idx="562">
                  <c:v>9.8810137815390787E-6</c:v>
                </c:pt>
                <c:pt idx="563">
                  <c:v>6.1452607947633217E-6</c:v>
                </c:pt>
                <c:pt idx="564">
                  <c:v>3.8218983467274204E-6</c:v>
                </c:pt>
                <c:pt idx="565">
                  <c:v>2.3769384995287849E-6</c:v>
                </c:pt>
                <c:pt idx="566">
                  <c:v>1.4782801942861487E-6</c:v>
                </c:pt>
                <c:pt idx="567">
                  <c:v>9.1938110020597574E-7</c:v>
                </c:pt>
                <c:pt idx="568">
                  <c:v>2624.7833121969329</c:v>
                </c:pt>
                <c:pt idx="569">
                  <c:v>4881.7540786477748</c:v>
                </c:pt>
                <c:pt idx="570">
                  <c:v>1670.4666207589194</c:v>
                </c:pt>
                <c:pt idx="571">
                  <c:v>999.49322900694517</c:v>
                </c:pt>
                <c:pt idx="572">
                  <c:v>588.00601151933586</c:v>
                </c:pt>
                <c:pt idx="573">
                  <c:v>337.24643331333368</c:v>
                </c:pt>
                <c:pt idx="574">
                  <c:v>185.84859982611539</c:v>
                </c:pt>
                <c:pt idx="575">
                  <c:v>95.904417995690878</c:v>
                </c:pt>
                <c:pt idx="576">
                  <c:v>54.43990292707624</c:v>
                </c:pt>
                <c:pt idx="577">
                  <c:v>562.16703381118305</c:v>
                </c:pt>
                <c:pt idx="578">
                  <c:v>73.042753110289411</c:v>
                </c:pt>
                <c:pt idx="579">
                  <c:v>33.761739316953374</c:v>
                </c:pt>
                <c:pt idx="580">
                  <c:v>111.10058112563233</c:v>
                </c:pt>
                <c:pt idx="581">
                  <c:v>18.279333727312544</c:v>
                </c:pt>
                <c:pt idx="582">
                  <c:v>6.4181698395689324</c:v>
                </c:pt>
                <c:pt idx="583">
                  <c:v>3.9916276164824755</c:v>
                </c:pt>
                <c:pt idx="584">
                  <c:v>2.4824975697021472</c:v>
                </c:pt>
                <c:pt idx="585">
                  <c:v>1.5439301397077445</c:v>
                </c:pt>
                <c:pt idx="586">
                  <c:v>0.96021051758128362</c:v>
                </c:pt>
                <c:pt idx="587">
                  <c:v>0.59718002412223814</c:v>
                </c:pt>
                <c:pt idx="588">
                  <c:v>0.37140186936188746</c:v>
                </c:pt>
                <c:pt idx="589">
                  <c:v>0.23098453229117052</c:v>
                </c:pt>
                <c:pt idx="590">
                  <c:v>0.14365531936992898</c:v>
                </c:pt>
                <c:pt idx="591">
                  <c:v>8.9342998765226223E-2</c:v>
                </c:pt>
                <c:pt idx="592">
                  <c:v>5.5564746668434743E-2</c:v>
                </c:pt>
                <c:pt idx="593">
                  <c:v>3.4557168608593883E-2</c:v>
                </c:pt>
                <c:pt idx="594">
                  <c:v>2.149200660211394E-2</c:v>
                </c:pt>
                <c:pt idx="595">
                  <c:v>9.5608523389839242</c:v>
                </c:pt>
                <c:pt idx="596">
                  <c:v>0.42737799202913984</c:v>
                </c:pt>
                <c:pt idx="597">
                  <c:v>0.26579754638822672</c:v>
                </c:pt>
                <c:pt idx="598">
                  <c:v>0.1653064429700076</c:v>
                </c:pt>
                <c:pt idx="599">
                  <c:v>0.10280839856769577</c:v>
                </c:pt>
                <c:pt idx="600">
                  <c:v>6.3939230837916569E-2</c:v>
                </c:pt>
                <c:pt idx="601">
                  <c:v>3.9765479251701444E-2</c:v>
                </c:pt>
                <c:pt idx="602">
                  <c:v>2.4731191154395048E-2</c:v>
                </c:pt>
                <c:pt idx="603">
                  <c:v>1.5380974338164379E-2</c:v>
                </c:pt>
                <c:pt idx="604">
                  <c:v>2.9237796094309902</c:v>
                </c:pt>
                <c:pt idx="605">
                  <c:v>5.3476125177882507E-2</c:v>
                </c:pt>
                <c:pt idx="606">
                  <c:v>3.3258200299798563E-2</c:v>
                </c:pt>
                <c:pt idx="607">
                  <c:v>2.0684144251330264E-2</c:v>
                </c:pt>
                <c:pt idx="608">
                  <c:v>1.2864010065284055E-2</c:v>
                </c:pt>
                <c:pt idx="609">
                  <c:v>8.00046416950927E-3</c:v>
                </c:pt>
                <c:pt idx="610">
                  <c:v>4.9756978269425911E-3</c:v>
                </c:pt>
                <c:pt idx="611">
                  <c:v>3.094516560600993E-3</c:v>
                </c:pt>
                <c:pt idx="612">
                  <c:v>1.9245607504501444E-3</c:v>
                </c:pt>
                <c:pt idx="613">
                  <c:v>1.196934645408355E-3</c:v>
                </c:pt>
                <c:pt idx="614">
                  <c:v>7.4440494800890233E-4</c:v>
                </c:pt>
                <c:pt idx="615">
                  <c:v>4.6296489849793519E-4</c:v>
                </c:pt>
                <c:pt idx="616">
                  <c:v>2.8792997388652473E-4</c:v>
                </c:pt>
                <c:pt idx="617">
                  <c:v>1.7907117824973582E-4</c:v>
                </c:pt>
                <c:pt idx="618">
                  <c:v>1.1136904729615387E-4</c:v>
                </c:pt>
                <c:pt idx="619">
                  <c:v>6.9263322087239696E-5</c:v>
                </c:pt>
                <c:pt idx="620">
                  <c:v>0.16648550417288951</c:v>
                </c:pt>
                <c:pt idx="621">
                  <c:v>1.748234340821087</c:v>
                </c:pt>
                <c:pt idx="622">
                  <c:v>8.7939350370385938</c:v>
                </c:pt>
                <c:pt idx="623">
                  <c:v>9.2836169397273086E-2</c:v>
                </c:pt>
                <c:pt idx="624">
                  <c:v>10.765570408592875</c:v>
                </c:pt>
                <c:pt idx="625">
                  <c:v>266.98155729116576</c:v>
                </c:pt>
                <c:pt idx="626">
                  <c:v>1708.315362640295</c:v>
                </c:pt>
                <c:pt idx="627">
                  <c:v>870.34398357369412</c:v>
                </c:pt>
                <c:pt idx="628">
                  <c:v>918.91733015748207</c:v>
                </c:pt>
                <c:pt idx="629">
                  <c:v>564.53528758667335</c:v>
                </c:pt>
                <c:pt idx="630">
                  <c:v>234.42523925558481</c:v>
                </c:pt>
                <c:pt idx="631">
                  <c:v>124.58397789328089</c:v>
                </c:pt>
                <c:pt idx="632">
                  <c:v>60.212551957691531</c:v>
                </c:pt>
                <c:pt idx="633">
                  <c:v>23.987563164948565</c:v>
                </c:pt>
                <c:pt idx="634">
                  <c:v>10.979675791517103</c:v>
                </c:pt>
                <c:pt idx="635">
                  <c:v>430.50678755328516</c:v>
                </c:pt>
                <c:pt idx="636">
                  <c:v>158.64743502906398</c:v>
                </c:pt>
                <c:pt idx="637">
                  <c:v>28.660100478146045</c:v>
                </c:pt>
                <c:pt idx="638">
                  <c:v>13.913826684300945</c:v>
                </c:pt>
                <c:pt idx="639">
                  <c:v>456.41720234640513</c:v>
                </c:pt>
                <c:pt idx="640">
                  <c:v>38.374060779815991</c:v>
                </c:pt>
                <c:pt idx="641">
                  <c:v>12.434437782037003</c:v>
                </c:pt>
                <c:pt idx="642">
                  <c:v>6.3843876503372243</c:v>
                </c:pt>
                <c:pt idx="643">
                  <c:v>3.9706175898155003</c:v>
                </c:pt>
                <c:pt idx="644">
                  <c:v>2.4694308848428861</c:v>
                </c:pt>
                <c:pt idx="645">
                  <c:v>18.923298806786413</c:v>
                </c:pt>
                <c:pt idx="646">
                  <c:v>4.5292963212860107</c:v>
                </c:pt>
                <c:pt idx="647">
                  <c:v>1.9842255752574163</c:v>
                </c:pt>
                <c:pt idx="648">
                  <c:v>1.2340417598017739</c:v>
                </c:pt>
                <c:pt idx="649">
                  <c:v>0.76748283255904404</c:v>
                </c:pt>
                <c:pt idx="650">
                  <c:v>0.47731763823573586</c:v>
                </c:pt>
                <c:pt idx="651">
                  <c:v>42.574578323231236</c:v>
                </c:pt>
                <c:pt idx="652">
                  <c:v>81.896961923790641</c:v>
                </c:pt>
                <c:pt idx="653">
                  <c:v>46.855913807016293</c:v>
                </c:pt>
                <c:pt idx="654">
                  <c:v>6.5628777130220932</c:v>
                </c:pt>
                <c:pt idx="655">
                  <c:v>4.0816252261494821</c:v>
                </c:pt>
                <c:pt idx="656">
                  <c:v>2.5384694360042026</c:v>
                </c:pt>
                <c:pt idx="657">
                  <c:v>1.5787405066600126</c:v>
                </c:pt>
                <c:pt idx="658">
                  <c:v>0.98185999485281117</c:v>
                </c:pt>
                <c:pt idx="659">
                  <c:v>0.96335508525934377</c:v>
                </c:pt>
                <c:pt idx="660">
                  <c:v>8.5285252258873854</c:v>
                </c:pt>
                <c:pt idx="661">
                  <c:v>0.85977697425373156</c:v>
                </c:pt>
                <c:pt idx="662">
                  <c:v>0.53471777784512842</c:v>
                </c:pt>
                <c:pt idx="663">
                  <c:v>0.33255496542206048</c:v>
                </c:pt>
                <c:pt idx="664">
                  <c:v>30.847717481566448</c:v>
                </c:pt>
                <c:pt idx="665">
                  <c:v>51.940048846774779</c:v>
                </c:pt>
                <c:pt idx="666">
                  <c:v>6.1689807157090355</c:v>
                </c:pt>
                <c:pt idx="667">
                  <c:v>3.8366503856846959</c:v>
                </c:pt>
                <c:pt idx="668">
                  <c:v>2.3861131782258518</c:v>
                </c:pt>
                <c:pt idx="669">
                  <c:v>1.4839861668258303</c:v>
                </c:pt>
                <c:pt idx="670">
                  <c:v>0.92292979370234429</c:v>
                </c:pt>
                <c:pt idx="671">
                  <c:v>0.57399416729429886</c:v>
                </c:pt>
                <c:pt idx="672">
                  <c:v>0.35698197884175259</c:v>
                </c:pt>
                <c:pt idx="673">
                  <c:v>0.22201642539066951</c:v>
                </c:pt>
                <c:pt idx="674">
                  <c:v>6.4826558233234852</c:v>
                </c:pt>
                <c:pt idx="675">
                  <c:v>0.38292118725634616</c:v>
                </c:pt>
                <c:pt idx="676">
                  <c:v>0.2381486972447184</c:v>
                </c:pt>
                <c:pt idx="677">
                  <c:v>0.14811090085069903</c:v>
                </c:pt>
                <c:pt idx="678">
                  <c:v>9.2114041372494335E-2</c:v>
                </c:pt>
                <c:pt idx="679">
                  <c:v>5.7288130510574367E-2</c:v>
                </c:pt>
                <c:pt idx="680">
                  <c:v>3.562898607526066E-2</c:v>
                </c:pt>
                <c:pt idx="681">
                  <c:v>2.2158597905665975E-2</c:v>
                </c:pt>
                <c:pt idx="682">
                  <c:v>4.0866424179427527</c:v>
                </c:pt>
                <c:pt idx="683">
                  <c:v>7.1394284599850449E-2</c:v>
                </c:pt>
                <c:pt idx="684">
                  <c:v>4.4401972087250358E-2</c:v>
                </c:pt>
                <c:pt idx="685">
                  <c:v>2.7614747262851541E-2</c:v>
                </c:pt>
                <c:pt idx="686">
                  <c:v>1.7174333268186761E-2</c:v>
                </c:pt>
                <c:pt idx="687">
                  <c:v>1.0681166856215899E-2</c:v>
                </c:pt>
                <c:pt idx="688">
                  <c:v>6.642896910685695E-3</c:v>
                </c:pt>
                <c:pt idx="689">
                  <c:v>4.1313912571562571E-3</c:v>
                </c:pt>
                <c:pt idx="690">
                  <c:v>2.5694202317442555E-3</c:v>
                </c:pt>
                <c:pt idx="691">
                  <c:v>1.5979896156920598E-3</c:v>
                </c:pt>
                <c:pt idx="692">
                  <c:v>9.9383151899842142E-4</c:v>
                </c:pt>
                <c:pt idx="693">
                  <c:v>6.1808980387332191E-4</c:v>
                </c:pt>
                <c:pt idx="694">
                  <c:v>3.8440620804336363E-4</c:v>
                </c:pt>
                <c:pt idx="695">
                  <c:v>2.3907227049576631E-4</c:v>
                </c:pt>
                <c:pt idx="696">
                  <c:v>1.4868529520093912E-4</c:v>
                </c:pt>
                <c:pt idx="697">
                  <c:v>9.2471272235571762E-5</c:v>
                </c:pt>
                <c:pt idx="698">
                  <c:v>5.75103017235782E-5</c:v>
                </c:pt>
                <c:pt idx="699">
                  <c:v>3.5767160160954999E-5</c:v>
                </c:pt>
                <c:pt idx="700">
                  <c:v>2.2244531981909634E-5</c:v>
                </c:pt>
                <c:pt idx="701">
                  <c:v>0.68177394312014428</c:v>
                </c:pt>
                <c:pt idx="702">
                  <c:v>3.4486289651675561E-4</c:v>
                </c:pt>
                <c:pt idx="703">
                  <c:v>2.1447925125784372E-4</c:v>
                </c:pt>
                <c:pt idx="704">
                  <c:v>1.3339025358992198E-4</c:v>
                </c:pt>
                <c:pt idx="705">
                  <c:v>8.2958885992162084E-5</c:v>
                </c:pt>
                <c:pt idx="706">
                  <c:v>5.1594300031981824E-5</c:v>
                </c:pt>
                <c:pt idx="707">
                  <c:v>3.2087844044116737E-5</c:v>
                </c:pt>
                <c:pt idx="708">
                  <c:v>1.9956269098743668E-5</c:v>
                </c:pt>
                <c:pt idx="709">
                  <c:v>1.2411325478705472E-5</c:v>
                </c:pt>
                <c:pt idx="710">
                  <c:v>7.7189277903684595E-6</c:v>
                </c:pt>
                <c:pt idx="711">
                  <c:v>4.8006029924160059E-6</c:v>
                </c:pt>
                <c:pt idx="712">
                  <c:v>2.9856205054216949E-6</c:v>
                </c:pt>
                <c:pt idx="713">
                  <c:v>1.8568354468129803E-6</c:v>
                </c:pt>
                <c:pt idx="714">
                  <c:v>1.1548145085017123E-6</c:v>
                </c:pt>
                <c:pt idx="715">
                  <c:v>7.1820933369996964E-7</c:v>
                </c:pt>
                <c:pt idx="716">
                  <c:v>3.8379478720993423E-7</c:v>
                </c:pt>
                <c:pt idx="717">
                  <c:v>2.3869201189479286E-7</c:v>
                </c:pt>
                <c:pt idx="718">
                  <c:v>1.484488024357124E-7</c:v>
                </c:pt>
                <c:pt idx="719">
                  <c:v>9.23241912021351E-8</c:v>
                </c:pt>
                <c:pt idx="720">
                  <c:v>5.7418828183674718E-8</c:v>
                </c:pt>
                <c:pt idx="721">
                  <c:v>3.57102703750531E-8</c:v>
                </c:pt>
                <c:pt idx="730">
                  <c:v>2.4400396890847831</c:v>
                </c:pt>
                <c:pt idx="731">
                  <c:v>0.82592689903858829</c:v>
                </c:pt>
                <c:pt idx="732">
                  <c:v>5.8526488158377873E-3</c:v>
                </c:pt>
                <c:pt idx="733">
                  <c:v>3.6399153071400526E-3</c:v>
                </c:pt>
                <c:pt idx="734">
                  <c:v>2.2637584895405776E-3</c:v>
                </c:pt>
                <c:pt idx="735">
                  <c:v>1.4078905871558705E-3</c:v>
                </c:pt>
                <c:pt idx="736">
                  <c:v>4.769222981911291</c:v>
                </c:pt>
                <c:pt idx="737">
                  <c:v>2.5212053878320508E-2</c:v>
                </c:pt>
                <c:pt idx="738">
                  <c:v>1.5680035437595548E-2</c:v>
                </c:pt>
                <c:pt idx="739">
                  <c:v>9.751823969235112E-3</c:v>
                </c:pt>
                <c:pt idx="740">
                  <c:v>6.0649142730210088E-3</c:v>
                </c:pt>
                <c:pt idx="741">
                  <c:v>3.7719287443186882E-3</c:v>
                </c:pt>
                <c:pt idx="742">
                  <c:v>2.3458610974118055E-3</c:v>
                </c:pt>
                <c:pt idx="743">
                  <c:v>1.4589523454383625E-3</c:v>
                </c:pt>
                <c:pt idx="744">
                  <c:v>9.0736060571042351E-4</c:v>
                </c:pt>
                <c:pt idx="745">
                  <c:v>5.643112822494641E-4</c:v>
                </c:pt>
                <c:pt idx="746">
                  <c:v>3.5095993948812079E-4</c:v>
                </c:pt>
                <c:pt idx="747">
                  <c:v>2.1827116167961793E-4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F1-4FA1-9C12-4F8F5886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760016"/>
        <c:axId val="867762312"/>
      </c:scatterChart>
      <c:valAx>
        <c:axId val="867760016"/>
        <c:scaling>
          <c:orientation val="minMax"/>
          <c:max val="45300"/>
          <c:min val="45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62312"/>
        <c:crosses val="autoZero"/>
        <c:crossBetween val="midCat"/>
      </c:valAx>
      <c:valAx>
        <c:axId val="86776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 flux (kg/day)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6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Daily P flux under different scenarios - small rainfall events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60ML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Data!$F$3:$F$990</c:f>
              <c:numCache>
                <c:formatCode>m/d/yyyy</c:formatCode>
                <c:ptCount val="988"/>
                <c:pt idx="0">
                  <c:v>44636</c:v>
                </c:pt>
                <c:pt idx="1">
                  <c:v>44637</c:v>
                </c:pt>
                <c:pt idx="2">
                  <c:v>44638</c:v>
                </c:pt>
                <c:pt idx="3">
                  <c:v>44639</c:v>
                </c:pt>
                <c:pt idx="4">
                  <c:v>44640</c:v>
                </c:pt>
                <c:pt idx="5">
                  <c:v>44641</c:v>
                </c:pt>
                <c:pt idx="6">
                  <c:v>44642</c:v>
                </c:pt>
                <c:pt idx="7">
                  <c:v>44643</c:v>
                </c:pt>
                <c:pt idx="8">
                  <c:v>44644</c:v>
                </c:pt>
                <c:pt idx="9">
                  <c:v>44645</c:v>
                </c:pt>
                <c:pt idx="10">
                  <c:v>44646</c:v>
                </c:pt>
                <c:pt idx="11">
                  <c:v>44647</c:v>
                </c:pt>
                <c:pt idx="12">
                  <c:v>44648</c:v>
                </c:pt>
                <c:pt idx="13">
                  <c:v>44649</c:v>
                </c:pt>
                <c:pt idx="14">
                  <c:v>44650</c:v>
                </c:pt>
                <c:pt idx="15">
                  <c:v>44651</c:v>
                </c:pt>
                <c:pt idx="16">
                  <c:v>44652</c:v>
                </c:pt>
                <c:pt idx="17">
                  <c:v>44653</c:v>
                </c:pt>
                <c:pt idx="18">
                  <c:v>44654</c:v>
                </c:pt>
                <c:pt idx="19">
                  <c:v>44655</c:v>
                </c:pt>
                <c:pt idx="20">
                  <c:v>44656</c:v>
                </c:pt>
                <c:pt idx="21">
                  <c:v>44657</c:v>
                </c:pt>
                <c:pt idx="22">
                  <c:v>44658</c:v>
                </c:pt>
                <c:pt idx="23">
                  <c:v>44659</c:v>
                </c:pt>
                <c:pt idx="24">
                  <c:v>44660</c:v>
                </c:pt>
                <c:pt idx="25">
                  <c:v>44661</c:v>
                </c:pt>
                <c:pt idx="26">
                  <c:v>44662</c:v>
                </c:pt>
                <c:pt idx="27">
                  <c:v>44663</c:v>
                </c:pt>
                <c:pt idx="28">
                  <c:v>44664</c:v>
                </c:pt>
                <c:pt idx="29">
                  <c:v>44665</c:v>
                </c:pt>
                <c:pt idx="30">
                  <c:v>44666</c:v>
                </c:pt>
                <c:pt idx="31">
                  <c:v>44667</c:v>
                </c:pt>
                <c:pt idx="32">
                  <c:v>44668</c:v>
                </c:pt>
                <c:pt idx="33">
                  <c:v>44669</c:v>
                </c:pt>
                <c:pt idx="34">
                  <c:v>44670</c:v>
                </c:pt>
                <c:pt idx="35">
                  <c:v>44671</c:v>
                </c:pt>
                <c:pt idx="36">
                  <c:v>44672</c:v>
                </c:pt>
                <c:pt idx="37">
                  <c:v>44673</c:v>
                </c:pt>
                <c:pt idx="38">
                  <c:v>44674</c:v>
                </c:pt>
                <c:pt idx="39">
                  <c:v>44675</c:v>
                </c:pt>
                <c:pt idx="40">
                  <c:v>44676</c:v>
                </c:pt>
                <c:pt idx="41">
                  <c:v>44677</c:v>
                </c:pt>
                <c:pt idx="42">
                  <c:v>44678</c:v>
                </c:pt>
                <c:pt idx="43">
                  <c:v>44679</c:v>
                </c:pt>
                <c:pt idx="44">
                  <c:v>44680</c:v>
                </c:pt>
                <c:pt idx="45">
                  <c:v>44681</c:v>
                </c:pt>
                <c:pt idx="46">
                  <c:v>44682</c:v>
                </c:pt>
                <c:pt idx="47">
                  <c:v>44683</c:v>
                </c:pt>
                <c:pt idx="48">
                  <c:v>44684</c:v>
                </c:pt>
                <c:pt idx="49">
                  <c:v>44685</c:v>
                </c:pt>
                <c:pt idx="50">
                  <c:v>44686</c:v>
                </c:pt>
                <c:pt idx="51">
                  <c:v>44687</c:v>
                </c:pt>
                <c:pt idx="52">
                  <c:v>44688</c:v>
                </c:pt>
                <c:pt idx="53">
                  <c:v>44689</c:v>
                </c:pt>
                <c:pt idx="54">
                  <c:v>44690</c:v>
                </c:pt>
                <c:pt idx="55">
                  <c:v>44691</c:v>
                </c:pt>
                <c:pt idx="56">
                  <c:v>44692</c:v>
                </c:pt>
                <c:pt idx="57">
                  <c:v>44693</c:v>
                </c:pt>
                <c:pt idx="58">
                  <c:v>44694</c:v>
                </c:pt>
                <c:pt idx="59">
                  <c:v>44695</c:v>
                </c:pt>
                <c:pt idx="60">
                  <c:v>44696</c:v>
                </c:pt>
                <c:pt idx="61">
                  <c:v>44697</c:v>
                </c:pt>
                <c:pt idx="62">
                  <c:v>44698</c:v>
                </c:pt>
                <c:pt idx="63">
                  <c:v>44699</c:v>
                </c:pt>
                <c:pt idx="64">
                  <c:v>44700</c:v>
                </c:pt>
                <c:pt idx="65">
                  <c:v>44701</c:v>
                </c:pt>
                <c:pt idx="66">
                  <c:v>44702</c:v>
                </c:pt>
                <c:pt idx="67">
                  <c:v>44703</c:v>
                </c:pt>
                <c:pt idx="68">
                  <c:v>44704</c:v>
                </c:pt>
                <c:pt idx="69">
                  <c:v>44705</c:v>
                </c:pt>
                <c:pt idx="70">
                  <c:v>44706</c:v>
                </c:pt>
                <c:pt idx="71">
                  <c:v>44707</c:v>
                </c:pt>
                <c:pt idx="72">
                  <c:v>44708</c:v>
                </c:pt>
                <c:pt idx="73">
                  <c:v>44709</c:v>
                </c:pt>
                <c:pt idx="74">
                  <c:v>44710</c:v>
                </c:pt>
                <c:pt idx="75">
                  <c:v>44711</c:v>
                </c:pt>
                <c:pt idx="76">
                  <c:v>44712</c:v>
                </c:pt>
                <c:pt idx="77">
                  <c:v>44713</c:v>
                </c:pt>
                <c:pt idx="78">
                  <c:v>44714</c:v>
                </c:pt>
                <c:pt idx="79">
                  <c:v>44715</c:v>
                </c:pt>
                <c:pt idx="80">
                  <c:v>44716</c:v>
                </c:pt>
                <c:pt idx="81">
                  <c:v>44717</c:v>
                </c:pt>
                <c:pt idx="82">
                  <c:v>44718</c:v>
                </c:pt>
                <c:pt idx="83">
                  <c:v>44719</c:v>
                </c:pt>
                <c:pt idx="84">
                  <c:v>44720</c:v>
                </c:pt>
                <c:pt idx="85">
                  <c:v>44721</c:v>
                </c:pt>
                <c:pt idx="86">
                  <c:v>44722</c:v>
                </c:pt>
                <c:pt idx="87">
                  <c:v>44723</c:v>
                </c:pt>
                <c:pt idx="88">
                  <c:v>44724</c:v>
                </c:pt>
                <c:pt idx="89">
                  <c:v>44725</c:v>
                </c:pt>
                <c:pt idx="90">
                  <c:v>44726</c:v>
                </c:pt>
                <c:pt idx="91">
                  <c:v>44727</c:v>
                </c:pt>
                <c:pt idx="92">
                  <c:v>44728</c:v>
                </c:pt>
                <c:pt idx="93">
                  <c:v>44729</c:v>
                </c:pt>
                <c:pt idx="94">
                  <c:v>44730</c:v>
                </c:pt>
                <c:pt idx="95">
                  <c:v>44731</c:v>
                </c:pt>
                <c:pt idx="96">
                  <c:v>44732</c:v>
                </c:pt>
                <c:pt idx="97">
                  <c:v>44733</c:v>
                </c:pt>
                <c:pt idx="98">
                  <c:v>44734</c:v>
                </c:pt>
                <c:pt idx="99">
                  <c:v>44735</c:v>
                </c:pt>
                <c:pt idx="100">
                  <c:v>44736</c:v>
                </c:pt>
                <c:pt idx="101">
                  <c:v>44737</c:v>
                </c:pt>
                <c:pt idx="102">
                  <c:v>44738</c:v>
                </c:pt>
                <c:pt idx="103">
                  <c:v>44739</c:v>
                </c:pt>
                <c:pt idx="104">
                  <c:v>44740</c:v>
                </c:pt>
                <c:pt idx="105">
                  <c:v>44741</c:v>
                </c:pt>
                <c:pt idx="106">
                  <c:v>44742</c:v>
                </c:pt>
                <c:pt idx="107">
                  <c:v>44743</c:v>
                </c:pt>
                <c:pt idx="108">
                  <c:v>44744</c:v>
                </c:pt>
                <c:pt idx="109">
                  <c:v>44745</c:v>
                </c:pt>
                <c:pt idx="110">
                  <c:v>44746</c:v>
                </c:pt>
                <c:pt idx="111">
                  <c:v>44747</c:v>
                </c:pt>
                <c:pt idx="112">
                  <c:v>44748</c:v>
                </c:pt>
                <c:pt idx="113">
                  <c:v>44749</c:v>
                </c:pt>
                <c:pt idx="114">
                  <c:v>44750</c:v>
                </c:pt>
                <c:pt idx="115">
                  <c:v>44751</c:v>
                </c:pt>
                <c:pt idx="116">
                  <c:v>44752</c:v>
                </c:pt>
                <c:pt idx="117">
                  <c:v>44753</c:v>
                </c:pt>
                <c:pt idx="118">
                  <c:v>44754</c:v>
                </c:pt>
                <c:pt idx="119">
                  <c:v>44755</c:v>
                </c:pt>
                <c:pt idx="120">
                  <c:v>44756</c:v>
                </c:pt>
                <c:pt idx="121">
                  <c:v>44757</c:v>
                </c:pt>
                <c:pt idx="122">
                  <c:v>44758</c:v>
                </c:pt>
                <c:pt idx="123">
                  <c:v>44759</c:v>
                </c:pt>
                <c:pt idx="124">
                  <c:v>44760</c:v>
                </c:pt>
                <c:pt idx="125">
                  <c:v>44761</c:v>
                </c:pt>
                <c:pt idx="126">
                  <c:v>44762</c:v>
                </c:pt>
                <c:pt idx="127">
                  <c:v>44763</c:v>
                </c:pt>
                <c:pt idx="128">
                  <c:v>44764</c:v>
                </c:pt>
                <c:pt idx="129">
                  <c:v>44765</c:v>
                </c:pt>
                <c:pt idx="130">
                  <c:v>44766</c:v>
                </c:pt>
                <c:pt idx="131">
                  <c:v>44767</c:v>
                </c:pt>
                <c:pt idx="132">
                  <c:v>44768</c:v>
                </c:pt>
                <c:pt idx="133">
                  <c:v>44769</c:v>
                </c:pt>
                <c:pt idx="134">
                  <c:v>44770</c:v>
                </c:pt>
                <c:pt idx="135">
                  <c:v>44771</c:v>
                </c:pt>
                <c:pt idx="136">
                  <c:v>44772</c:v>
                </c:pt>
                <c:pt idx="137">
                  <c:v>44773</c:v>
                </c:pt>
                <c:pt idx="138">
                  <c:v>44774</c:v>
                </c:pt>
                <c:pt idx="139">
                  <c:v>44775</c:v>
                </c:pt>
                <c:pt idx="140">
                  <c:v>44776</c:v>
                </c:pt>
                <c:pt idx="141">
                  <c:v>44777</c:v>
                </c:pt>
                <c:pt idx="142">
                  <c:v>44778</c:v>
                </c:pt>
                <c:pt idx="143">
                  <c:v>44779</c:v>
                </c:pt>
                <c:pt idx="144">
                  <c:v>44780</c:v>
                </c:pt>
                <c:pt idx="145">
                  <c:v>44781</c:v>
                </c:pt>
                <c:pt idx="146">
                  <c:v>44782</c:v>
                </c:pt>
                <c:pt idx="147">
                  <c:v>44783</c:v>
                </c:pt>
                <c:pt idx="148">
                  <c:v>44784</c:v>
                </c:pt>
                <c:pt idx="149">
                  <c:v>44785</c:v>
                </c:pt>
                <c:pt idx="150">
                  <c:v>44786</c:v>
                </c:pt>
                <c:pt idx="151">
                  <c:v>44787</c:v>
                </c:pt>
                <c:pt idx="152">
                  <c:v>44788</c:v>
                </c:pt>
                <c:pt idx="153">
                  <c:v>44789</c:v>
                </c:pt>
                <c:pt idx="154">
                  <c:v>44790</c:v>
                </c:pt>
                <c:pt idx="155">
                  <c:v>44791</c:v>
                </c:pt>
                <c:pt idx="156">
                  <c:v>44792</c:v>
                </c:pt>
                <c:pt idx="157">
                  <c:v>44793</c:v>
                </c:pt>
                <c:pt idx="158">
                  <c:v>44794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44800</c:v>
                </c:pt>
                <c:pt idx="165">
                  <c:v>44801</c:v>
                </c:pt>
                <c:pt idx="166">
                  <c:v>44802</c:v>
                </c:pt>
                <c:pt idx="167">
                  <c:v>44803</c:v>
                </c:pt>
                <c:pt idx="168">
                  <c:v>44804</c:v>
                </c:pt>
                <c:pt idx="169">
                  <c:v>44805</c:v>
                </c:pt>
                <c:pt idx="170">
                  <c:v>44806</c:v>
                </c:pt>
                <c:pt idx="171">
                  <c:v>44807</c:v>
                </c:pt>
                <c:pt idx="172">
                  <c:v>44808</c:v>
                </c:pt>
                <c:pt idx="173">
                  <c:v>44809</c:v>
                </c:pt>
                <c:pt idx="174">
                  <c:v>44810</c:v>
                </c:pt>
                <c:pt idx="175">
                  <c:v>44811</c:v>
                </c:pt>
                <c:pt idx="176">
                  <c:v>44812</c:v>
                </c:pt>
                <c:pt idx="177">
                  <c:v>44813</c:v>
                </c:pt>
                <c:pt idx="178">
                  <c:v>44814</c:v>
                </c:pt>
                <c:pt idx="179">
                  <c:v>44815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44821</c:v>
                </c:pt>
                <c:pt idx="186">
                  <c:v>44822</c:v>
                </c:pt>
                <c:pt idx="187">
                  <c:v>44823</c:v>
                </c:pt>
                <c:pt idx="188">
                  <c:v>44824</c:v>
                </c:pt>
                <c:pt idx="189">
                  <c:v>44825</c:v>
                </c:pt>
                <c:pt idx="190">
                  <c:v>44826</c:v>
                </c:pt>
                <c:pt idx="191">
                  <c:v>44827</c:v>
                </c:pt>
                <c:pt idx="192">
                  <c:v>44828</c:v>
                </c:pt>
                <c:pt idx="193">
                  <c:v>44829</c:v>
                </c:pt>
                <c:pt idx="194">
                  <c:v>44830</c:v>
                </c:pt>
                <c:pt idx="195">
                  <c:v>44831</c:v>
                </c:pt>
                <c:pt idx="196">
                  <c:v>44832</c:v>
                </c:pt>
                <c:pt idx="197">
                  <c:v>44833</c:v>
                </c:pt>
                <c:pt idx="198">
                  <c:v>44834</c:v>
                </c:pt>
                <c:pt idx="199">
                  <c:v>44835</c:v>
                </c:pt>
                <c:pt idx="200">
                  <c:v>44836</c:v>
                </c:pt>
                <c:pt idx="201">
                  <c:v>44837</c:v>
                </c:pt>
                <c:pt idx="202">
                  <c:v>44838</c:v>
                </c:pt>
                <c:pt idx="203">
                  <c:v>44839</c:v>
                </c:pt>
                <c:pt idx="204">
                  <c:v>44840</c:v>
                </c:pt>
                <c:pt idx="205">
                  <c:v>44841</c:v>
                </c:pt>
                <c:pt idx="206">
                  <c:v>44842</c:v>
                </c:pt>
                <c:pt idx="207">
                  <c:v>44843</c:v>
                </c:pt>
                <c:pt idx="208">
                  <c:v>44844</c:v>
                </c:pt>
                <c:pt idx="209">
                  <c:v>44845</c:v>
                </c:pt>
                <c:pt idx="210">
                  <c:v>44846</c:v>
                </c:pt>
                <c:pt idx="211">
                  <c:v>44847</c:v>
                </c:pt>
                <c:pt idx="212">
                  <c:v>44848</c:v>
                </c:pt>
                <c:pt idx="213">
                  <c:v>44849</c:v>
                </c:pt>
                <c:pt idx="214">
                  <c:v>44850</c:v>
                </c:pt>
                <c:pt idx="215">
                  <c:v>44851</c:v>
                </c:pt>
                <c:pt idx="216">
                  <c:v>44852</c:v>
                </c:pt>
                <c:pt idx="217">
                  <c:v>44853</c:v>
                </c:pt>
                <c:pt idx="218">
                  <c:v>44854</c:v>
                </c:pt>
                <c:pt idx="219">
                  <c:v>44855</c:v>
                </c:pt>
                <c:pt idx="220">
                  <c:v>44856</c:v>
                </c:pt>
                <c:pt idx="221">
                  <c:v>44857</c:v>
                </c:pt>
                <c:pt idx="222">
                  <c:v>44858</c:v>
                </c:pt>
                <c:pt idx="223">
                  <c:v>44859</c:v>
                </c:pt>
                <c:pt idx="224">
                  <c:v>44860</c:v>
                </c:pt>
                <c:pt idx="225">
                  <c:v>44861</c:v>
                </c:pt>
                <c:pt idx="226">
                  <c:v>44862</c:v>
                </c:pt>
                <c:pt idx="227">
                  <c:v>44863</c:v>
                </c:pt>
                <c:pt idx="228">
                  <c:v>44864</c:v>
                </c:pt>
                <c:pt idx="229">
                  <c:v>44865</c:v>
                </c:pt>
                <c:pt idx="230">
                  <c:v>44866</c:v>
                </c:pt>
                <c:pt idx="231">
                  <c:v>44867</c:v>
                </c:pt>
                <c:pt idx="232">
                  <c:v>44868</c:v>
                </c:pt>
                <c:pt idx="233">
                  <c:v>44869</c:v>
                </c:pt>
                <c:pt idx="234">
                  <c:v>44870</c:v>
                </c:pt>
                <c:pt idx="235">
                  <c:v>44871</c:v>
                </c:pt>
                <c:pt idx="236">
                  <c:v>44872</c:v>
                </c:pt>
                <c:pt idx="237">
                  <c:v>44873</c:v>
                </c:pt>
                <c:pt idx="238">
                  <c:v>44874</c:v>
                </c:pt>
                <c:pt idx="239">
                  <c:v>44875</c:v>
                </c:pt>
                <c:pt idx="240">
                  <c:v>44876</c:v>
                </c:pt>
                <c:pt idx="241">
                  <c:v>44877</c:v>
                </c:pt>
                <c:pt idx="242">
                  <c:v>44878</c:v>
                </c:pt>
                <c:pt idx="243">
                  <c:v>44879</c:v>
                </c:pt>
                <c:pt idx="244">
                  <c:v>44880</c:v>
                </c:pt>
                <c:pt idx="245">
                  <c:v>44881</c:v>
                </c:pt>
                <c:pt idx="246">
                  <c:v>44882</c:v>
                </c:pt>
                <c:pt idx="247">
                  <c:v>44883</c:v>
                </c:pt>
                <c:pt idx="248">
                  <c:v>44884</c:v>
                </c:pt>
                <c:pt idx="249">
                  <c:v>44885</c:v>
                </c:pt>
                <c:pt idx="250">
                  <c:v>44886</c:v>
                </c:pt>
                <c:pt idx="251">
                  <c:v>44887</c:v>
                </c:pt>
                <c:pt idx="252">
                  <c:v>44888</c:v>
                </c:pt>
                <c:pt idx="253">
                  <c:v>44889</c:v>
                </c:pt>
                <c:pt idx="254">
                  <c:v>44890</c:v>
                </c:pt>
                <c:pt idx="255">
                  <c:v>44891</c:v>
                </c:pt>
                <c:pt idx="256">
                  <c:v>44892</c:v>
                </c:pt>
                <c:pt idx="257">
                  <c:v>44893</c:v>
                </c:pt>
                <c:pt idx="258">
                  <c:v>44894</c:v>
                </c:pt>
                <c:pt idx="259">
                  <c:v>44895</c:v>
                </c:pt>
                <c:pt idx="260">
                  <c:v>44896</c:v>
                </c:pt>
                <c:pt idx="261">
                  <c:v>44897</c:v>
                </c:pt>
                <c:pt idx="262">
                  <c:v>44898</c:v>
                </c:pt>
                <c:pt idx="263">
                  <c:v>44899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44905</c:v>
                </c:pt>
                <c:pt idx="270">
                  <c:v>44906</c:v>
                </c:pt>
                <c:pt idx="271">
                  <c:v>44907</c:v>
                </c:pt>
                <c:pt idx="272">
                  <c:v>44908</c:v>
                </c:pt>
                <c:pt idx="273">
                  <c:v>44909</c:v>
                </c:pt>
                <c:pt idx="274">
                  <c:v>44910</c:v>
                </c:pt>
                <c:pt idx="275">
                  <c:v>44911</c:v>
                </c:pt>
                <c:pt idx="276">
                  <c:v>44912</c:v>
                </c:pt>
                <c:pt idx="277">
                  <c:v>44913</c:v>
                </c:pt>
                <c:pt idx="278">
                  <c:v>44914</c:v>
                </c:pt>
                <c:pt idx="279">
                  <c:v>44915</c:v>
                </c:pt>
                <c:pt idx="280">
                  <c:v>44916</c:v>
                </c:pt>
                <c:pt idx="281">
                  <c:v>44917</c:v>
                </c:pt>
                <c:pt idx="282">
                  <c:v>44918</c:v>
                </c:pt>
                <c:pt idx="283">
                  <c:v>44919</c:v>
                </c:pt>
                <c:pt idx="284">
                  <c:v>44920</c:v>
                </c:pt>
                <c:pt idx="285">
                  <c:v>44921</c:v>
                </c:pt>
                <c:pt idx="286">
                  <c:v>44922</c:v>
                </c:pt>
                <c:pt idx="287">
                  <c:v>44923</c:v>
                </c:pt>
                <c:pt idx="288">
                  <c:v>44924</c:v>
                </c:pt>
                <c:pt idx="289">
                  <c:v>44925</c:v>
                </c:pt>
                <c:pt idx="290">
                  <c:v>44926</c:v>
                </c:pt>
                <c:pt idx="291">
                  <c:v>44927</c:v>
                </c:pt>
                <c:pt idx="292">
                  <c:v>44928</c:v>
                </c:pt>
                <c:pt idx="293">
                  <c:v>44929</c:v>
                </c:pt>
                <c:pt idx="294">
                  <c:v>44930</c:v>
                </c:pt>
                <c:pt idx="295">
                  <c:v>44931</c:v>
                </c:pt>
                <c:pt idx="296">
                  <c:v>44932</c:v>
                </c:pt>
                <c:pt idx="297">
                  <c:v>44933</c:v>
                </c:pt>
                <c:pt idx="298">
                  <c:v>44934</c:v>
                </c:pt>
                <c:pt idx="299">
                  <c:v>44935</c:v>
                </c:pt>
                <c:pt idx="300">
                  <c:v>44936</c:v>
                </c:pt>
                <c:pt idx="301">
                  <c:v>44937</c:v>
                </c:pt>
                <c:pt idx="302">
                  <c:v>44938</c:v>
                </c:pt>
                <c:pt idx="303">
                  <c:v>44939</c:v>
                </c:pt>
                <c:pt idx="304">
                  <c:v>44940</c:v>
                </c:pt>
                <c:pt idx="305">
                  <c:v>44941</c:v>
                </c:pt>
                <c:pt idx="306">
                  <c:v>44942</c:v>
                </c:pt>
                <c:pt idx="307">
                  <c:v>44943</c:v>
                </c:pt>
                <c:pt idx="308">
                  <c:v>44944</c:v>
                </c:pt>
                <c:pt idx="309">
                  <c:v>44945</c:v>
                </c:pt>
                <c:pt idx="310">
                  <c:v>44946</c:v>
                </c:pt>
                <c:pt idx="311">
                  <c:v>44947</c:v>
                </c:pt>
                <c:pt idx="312">
                  <c:v>44948</c:v>
                </c:pt>
                <c:pt idx="313">
                  <c:v>44949</c:v>
                </c:pt>
                <c:pt idx="314">
                  <c:v>44950</c:v>
                </c:pt>
                <c:pt idx="315">
                  <c:v>44951</c:v>
                </c:pt>
                <c:pt idx="316">
                  <c:v>44952</c:v>
                </c:pt>
                <c:pt idx="317">
                  <c:v>44953</c:v>
                </c:pt>
                <c:pt idx="318">
                  <c:v>44954</c:v>
                </c:pt>
                <c:pt idx="319">
                  <c:v>44955</c:v>
                </c:pt>
                <c:pt idx="320">
                  <c:v>44956</c:v>
                </c:pt>
                <c:pt idx="321">
                  <c:v>44957</c:v>
                </c:pt>
                <c:pt idx="322">
                  <c:v>44958</c:v>
                </c:pt>
                <c:pt idx="323">
                  <c:v>44959</c:v>
                </c:pt>
                <c:pt idx="324">
                  <c:v>44960</c:v>
                </c:pt>
                <c:pt idx="325">
                  <c:v>44961</c:v>
                </c:pt>
                <c:pt idx="326">
                  <c:v>44962</c:v>
                </c:pt>
                <c:pt idx="327">
                  <c:v>44963</c:v>
                </c:pt>
                <c:pt idx="328">
                  <c:v>44964</c:v>
                </c:pt>
                <c:pt idx="329">
                  <c:v>44965</c:v>
                </c:pt>
                <c:pt idx="330">
                  <c:v>44966</c:v>
                </c:pt>
                <c:pt idx="331">
                  <c:v>44967</c:v>
                </c:pt>
                <c:pt idx="332">
                  <c:v>44968</c:v>
                </c:pt>
                <c:pt idx="333">
                  <c:v>44969</c:v>
                </c:pt>
                <c:pt idx="334">
                  <c:v>44970</c:v>
                </c:pt>
                <c:pt idx="335">
                  <c:v>44971</c:v>
                </c:pt>
                <c:pt idx="336">
                  <c:v>44972</c:v>
                </c:pt>
                <c:pt idx="337">
                  <c:v>44973</c:v>
                </c:pt>
                <c:pt idx="338">
                  <c:v>44974</c:v>
                </c:pt>
                <c:pt idx="339">
                  <c:v>44975</c:v>
                </c:pt>
                <c:pt idx="340">
                  <c:v>44976</c:v>
                </c:pt>
                <c:pt idx="341">
                  <c:v>44977</c:v>
                </c:pt>
                <c:pt idx="342">
                  <c:v>44978</c:v>
                </c:pt>
                <c:pt idx="343">
                  <c:v>44979</c:v>
                </c:pt>
                <c:pt idx="344">
                  <c:v>44980</c:v>
                </c:pt>
                <c:pt idx="345">
                  <c:v>44981</c:v>
                </c:pt>
                <c:pt idx="346">
                  <c:v>44982</c:v>
                </c:pt>
                <c:pt idx="347">
                  <c:v>44983</c:v>
                </c:pt>
                <c:pt idx="348">
                  <c:v>44984</c:v>
                </c:pt>
                <c:pt idx="349">
                  <c:v>44985</c:v>
                </c:pt>
                <c:pt idx="350">
                  <c:v>44986</c:v>
                </c:pt>
                <c:pt idx="351">
                  <c:v>44987</c:v>
                </c:pt>
                <c:pt idx="352">
                  <c:v>44988</c:v>
                </c:pt>
                <c:pt idx="353">
                  <c:v>44989</c:v>
                </c:pt>
                <c:pt idx="354">
                  <c:v>44990</c:v>
                </c:pt>
                <c:pt idx="355">
                  <c:v>44991</c:v>
                </c:pt>
                <c:pt idx="356">
                  <c:v>44992</c:v>
                </c:pt>
                <c:pt idx="357">
                  <c:v>44993</c:v>
                </c:pt>
                <c:pt idx="358">
                  <c:v>44994</c:v>
                </c:pt>
                <c:pt idx="359">
                  <c:v>44995</c:v>
                </c:pt>
                <c:pt idx="360">
                  <c:v>44996</c:v>
                </c:pt>
                <c:pt idx="361">
                  <c:v>44997</c:v>
                </c:pt>
                <c:pt idx="362">
                  <c:v>44998</c:v>
                </c:pt>
                <c:pt idx="363">
                  <c:v>44999</c:v>
                </c:pt>
                <c:pt idx="364">
                  <c:v>45000</c:v>
                </c:pt>
                <c:pt idx="365">
                  <c:v>45001</c:v>
                </c:pt>
                <c:pt idx="366">
                  <c:v>45002</c:v>
                </c:pt>
                <c:pt idx="367">
                  <c:v>45003</c:v>
                </c:pt>
                <c:pt idx="368">
                  <c:v>45004</c:v>
                </c:pt>
                <c:pt idx="369">
                  <c:v>45005</c:v>
                </c:pt>
                <c:pt idx="370">
                  <c:v>45006</c:v>
                </c:pt>
                <c:pt idx="371">
                  <c:v>45007</c:v>
                </c:pt>
                <c:pt idx="372">
                  <c:v>45008</c:v>
                </c:pt>
                <c:pt idx="373">
                  <c:v>45009</c:v>
                </c:pt>
                <c:pt idx="374">
                  <c:v>45010</c:v>
                </c:pt>
                <c:pt idx="375">
                  <c:v>45011</c:v>
                </c:pt>
                <c:pt idx="376">
                  <c:v>45012</c:v>
                </c:pt>
                <c:pt idx="377">
                  <c:v>45013</c:v>
                </c:pt>
                <c:pt idx="378">
                  <c:v>45014</c:v>
                </c:pt>
                <c:pt idx="379">
                  <c:v>45015</c:v>
                </c:pt>
                <c:pt idx="380">
                  <c:v>45016</c:v>
                </c:pt>
                <c:pt idx="381">
                  <c:v>45017</c:v>
                </c:pt>
                <c:pt idx="382">
                  <c:v>45018</c:v>
                </c:pt>
                <c:pt idx="383">
                  <c:v>45019</c:v>
                </c:pt>
                <c:pt idx="384">
                  <c:v>45020</c:v>
                </c:pt>
                <c:pt idx="385">
                  <c:v>45021</c:v>
                </c:pt>
                <c:pt idx="386">
                  <c:v>45022</c:v>
                </c:pt>
                <c:pt idx="387">
                  <c:v>45023</c:v>
                </c:pt>
                <c:pt idx="388">
                  <c:v>45024</c:v>
                </c:pt>
                <c:pt idx="389">
                  <c:v>45025</c:v>
                </c:pt>
                <c:pt idx="390">
                  <c:v>45026</c:v>
                </c:pt>
                <c:pt idx="391">
                  <c:v>45027</c:v>
                </c:pt>
                <c:pt idx="392">
                  <c:v>45028</c:v>
                </c:pt>
                <c:pt idx="393">
                  <c:v>45029</c:v>
                </c:pt>
                <c:pt idx="394">
                  <c:v>45030</c:v>
                </c:pt>
                <c:pt idx="395">
                  <c:v>45031</c:v>
                </c:pt>
                <c:pt idx="396">
                  <c:v>45032</c:v>
                </c:pt>
                <c:pt idx="397">
                  <c:v>45033</c:v>
                </c:pt>
                <c:pt idx="398">
                  <c:v>45034</c:v>
                </c:pt>
                <c:pt idx="399">
                  <c:v>45035</c:v>
                </c:pt>
                <c:pt idx="400">
                  <c:v>45036</c:v>
                </c:pt>
                <c:pt idx="401">
                  <c:v>45037</c:v>
                </c:pt>
                <c:pt idx="402">
                  <c:v>45038</c:v>
                </c:pt>
                <c:pt idx="403">
                  <c:v>45039</c:v>
                </c:pt>
                <c:pt idx="404">
                  <c:v>45040</c:v>
                </c:pt>
                <c:pt idx="405">
                  <c:v>45041</c:v>
                </c:pt>
                <c:pt idx="406">
                  <c:v>45042</c:v>
                </c:pt>
                <c:pt idx="407">
                  <c:v>45043</c:v>
                </c:pt>
                <c:pt idx="408">
                  <c:v>45044</c:v>
                </c:pt>
                <c:pt idx="409">
                  <c:v>45045</c:v>
                </c:pt>
                <c:pt idx="410">
                  <c:v>45046</c:v>
                </c:pt>
                <c:pt idx="411">
                  <c:v>45047</c:v>
                </c:pt>
                <c:pt idx="412">
                  <c:v>45048</c:v>
                </c:pt>
                <c:pt idx="413">
                  <c:v>45049</c:v>
                </c:pt>
                <c:pt idx="414">
                  <c:v>45050</c:v>
                </c:pt>
                <c:pt idx="415">
                  <c:v>45051</c:v>
                </c:pt>
                <c:pt idx="416">
                  <c:v>45052</c:v>
                </c:pt>
                <c:pt idx="417">
                  <c:v>45053</c:v>
                </c:pt>
                <c:pt idx="418">
                  <c:v>45054</c:v>
                </c:pt>
                <c:pt idx="419">
                  <c:v>45055</c:v>
                </c:pt>
                <c:pt idx="420">
                  <c:v>45056</c:v>
                </c:pt>
                <c:pt idx="421">
                  <c:v>45057</c:v>
                </c:pt>
                <c:pt idx="422">
                  <c:v>45058</c:v>
                </c:pt>
                <c:pt idx="423">
                  <c:v>45059</c:v>
                </c:pt>
                <c:pt idx="424">
                  <c:v>45060</c:v>
                </c:pt>
                <c:pt idx="425">
                  <c:v>45061</c:v>
                </c:pt>
                <c:pt idx="426">
                  <c:v>45062</c:v>
                </c:pt>
                <c:pt idx="427">
                  <c:v>45063</c:v>
                </c:pt>
                <c:pt idx="428">
                  <c:v>45064</c:v>
                </c:pt>
                <c:pt idx="429">
                  <c:v>45065</c:v>
                </c:pt>
                <c:pt idx="430">
                  <c:v>45066</c:v>
                </c:pt>
                <c:pt idx="431">
                  <c:v>45067</c:v>
                </c:pt>
                <c:pt idx="432">
                  <c:v>45068</c:v>
                </c:pt>
                <c:pt idx="433">
                  <c:v>45069</c:v>
                </c:pt>
                <c:pt idx="434">
                  <c:v>45070</c:v>
                </c:pt>
                <c:pt idx="435">
                  <c:v>45071</c:v>
                </c:pt>
                <c:pt idx="436">
                  <c:v>45072</c:v>
                </c:pt>
                <c:pt idx="437">
                  <c:v>45073</c:v>
                </c:pt>
                <c:pt idx="438">
                  <c:v>45074</c:v>
                </c:pt>
                <c:pt idx="439">
                  <c:v>45075</c:v>
                </c:pt>
                <c:pt idx="440">
                  <c:v>45076</c:v>
                </c:pt>
                <c:pt idx="441">
                  <c:v>45077</c:v>
                </c:pt>
                <c:pt idx="442">
                  <c:v>45078</c:v>
                </c:pt>
                <c:pt idx="443">
                  <c:v>45079</c:v>
                </c:pt>
                <c:pt idx="444">
                  <c:v>45080</c:v>
                </c:pt>
                <c:pt idx="445">
                  <c:v>45081</c:v>
                </c:pt>
                <c:pt idx="446">
                  <c:v>45082</c:v>
                </c:pt>
                <c:pt idx="447">
                  <c:v>45083</c:v>
                </c:pt>
                <c:pt idx="448">
                  <c:v>45084</c:v>
                </c:pt>
                <c:pt idx="449">
                  <c:v>45085</c:v>
                </c:pt>
                <c:pt idx="450">
                  <c:v>45086</c:v>
                </c:pt>
                <c:pt idx="451">
                  <c:v>45087</c:v>
                </c:pt>
                <c:pt idx="452">
                  <c:v>45088</c:v>
                </c:pt>
                <c:pt idx="453">
                  <c:v>45089</c:v>
                </c:pt>
                <c:pt idx="454">
                  <c:v>45090</c:v>
                </c:pt>
                <c:pt idx="455">
                  <c:v>45091</c:v>
                </c:pt>
                <c:pt idx="456">
                  <c:v>45092</c:v>
                </c:pt>
                <c:pt idx="457">
                  <c:v>45093</c:v>
                </c:pt>
                <c:pt idx="458">
                  <c:v>45094</c:v>
                </c:pt>
                <c:pt idx="459">
                  <c:v>45095</c:v>
                </c:pt>
                <c:pt idx="460">
                  <c:v>45096</c:v>
                </c:pt>
                <c:pt idx="461">
                  <c:v>45097</c:v>
                </c:pt>
                <c:pt idx="462">
                  <c:v>45098</c:v>
                </c:pt>
                <c:pt idx="463">
                  <c:v>45099</c:v>
                </c:pt>
                <c:pt idx="464">
                  <c:v>45100</c:v>
                </c:pt>
                <c:pt idx="465">
                  <c:v>45101</c:v>
                </c:pt>
                <c:pt idx="466">
                  <c:v>45102</c:v>
                </c:pt>
                <c:pt idx="467">
                  <c:v>45103</c:v>
                </c:pt>
                <c:pt idx="468">
                  <c:v>45104</c:v>
                </c:pt>
                <c:pt idx="469">
                  <c:v>45105</c:v>
                </c:pt>
                <c:pt idx="470">
                  <c:v>45106</c:v>
                </c:pt>
                <c:pt idx="471">
                  <c:v>45107</c:v>
                </c:pt>
                <c:pt idx="472">
                  <c:v>45108</c:v>
                </c:pt>
                <c:pt idx="473">
                  <c:v>45109</c:v>
                </c:pt>
                <c:pt idx="474">
                  <c:v>45110</c:v>
                </c:pt>
                <c:pt idx="475">
                  <c:v>45111</c:v>
                </c:pt>
                <c:pt idx="476">
                  <c:v>45112</c:v>
                </c:pt>
                <c:pt idx="477">
                  <c:v>45113</c:v>
                </c:pt>
                <c:pt idx="478">
                  <c:v>45114</c:v>
                </c:pt>
                <c:pt idx="479">
                  <c:v>45115</c:v>
                </c:pt>
                <c:pt idx="480">
                  <c:v>45116</c:v>
                </c:pt>
                <c:pt idx="481">
                  <c:v>45117</c:v>
                </c:pt>
                <c:pt idx="482">
                  <c:v>45118</c:v>
                </c:pt>
                <c:pt idx="483">
                  <c:v>45119</c:v>
                </c:pt>
                <c:pt idx="484">
                  <c:v>45120</c:v>
                </c:pt>
                <c:pt idx="485">
                  <c:v>45121</c:v>
                </c:pt>
                <c:pt idx="486">
                  <c:v>45122</c:v>
                </c:pt>
                <c:pt idx="487">
                  <c:v>45123</c:v>
                </c:pt>
                <c:pt idx="488">
                  <c:v>45124</c:v>
                </c:pt>
                <c:pt idx="489">
                  <c:v>45125</c:v>
                </c:pt>
                <c:pt idx="490">
                  <c:v>45126</c:v>
                </c:pt>
                <c:pt idx="491">
                  <c:v>45127</c:v>
                </c:pt>
                <c:pt idx="492">
                  <c:v>45128</c:v>
                </c:pt>
                <c:pt idx="493">
                  <c:v>45129</c:v>
                </c:pt>
                <c:pt idx="494">
                  <c:v>45130</c:v>
                </c:pt>
                <c:pt idx="495">
                  <c:v>45131</c:v>
                </c:pt>
                <c:pt idx="496">
                  <c:v>45132</c:v>
                </c:pt>
                <c:pt idx="497">
                  <c:v>45133</c:v>
                </c:pt>
                <c:pt idx="498">
                  <c:v>45134</c:v>
                </c:pt>
                <c:pt idx="499">
                  <c:v>45135</c:v>
                </c:pt>
                <c:pt idx="500">
                  <c:v>45136</c:v>
                </c:pt>
                <c:pt idx="501">
                  <c:v>45137</c:v>
                </c:pt>
                <c:pt idx="502">
                  <c:v>45138</c:v>
                </c:pt>
                <c:pt idx="503">
                  <c:v>45139</c:v>
                </c:pt>
                <c:pt idx="504">
                  <c:v>45140</c:v>
                </c:pt>
                <c:pt idx="505">
                  <c:v>45141</c:v>
                </c:pt>
                <c:pt idx="506">
                  <c:v>45142</c:v>
                </c:pt>
                <c:pt idx="507">
                  <c:v>45143</c:v>
                </c:pt>
                <c:pt idx="508">
                  <c:v>45144</c:v>
                </c:pt>
                <c:pt idx="509">
                  <c:v>45145</c:v>
                </c:pt>
                <c:pt idx="510">
                  <c:v>45146</c:v>
                </c:pt>
                <c:pt idx="511">
                  <c:v>45147</c:v>
                </c:pt>
                <c:pt idx="512">
                  <c:v>45148</c:v>
                </c:pt>
                <c:pt idx="513">
                  <c:v>45149</c:v>
                </c:pt>
                <c:pt idx="514">
                  <c:v>45150</c:v>
                </c:pt>
                <c:pt idx="515">
                  <c:v>45151</c:v>
                </c:pt>
                <c:pt idx="516">
                  <c:v>45152</c:v>
                </c:pt>
                <c:pt idx="517">
                  <c:v>45153</c:v>
                </c:pt>
                <c:pt idx="518">
                  <c:v>45154</c:v>
                </c:pt>
                <c:pt idx="519">
                  <c:v>45155</c:v>
                </c:pt>
                <c:pt idx="520">
                  <c:v>45156</c:v>
                </c:pt>
                <c:pt idx="521">
                  <c:v>45157</c:v>
                </c:pt>
                <c:pt idx="522">
                  <c:v>45158</c:v>
                </c:pt>
                <c:pt idx="523">
                  <c:v>45159</c:v>
                </c:pt>
                <c:pt idx="524">
                  <c:v>45160</c:v>
                </c:pt>
                <c:pt idx="525">
                  <c:v>45161</c:v>
                </c:pt>
                <c:pt idx="526">
                  <c:v>45162</c:v>
                </c:pt>
                <c:pt idx="527">
                  <c:v>45163</c:v>
                </c:pt>
                <c:pt idx="528">
                  <c:v>45164</c:v>
                </c:pt>
                <c:pt idx="529">
                  <c:v>45165</c:v>
                </c:pt>
                <c:pt idx="530">
                  <c:v>45166</c:v>
                </c:pt>
                <c:pt idx="531">
                  <c:v>45167</c:v>
                </c:pt>
                <c:pt idx="532">
                  <c:v>45168</c:v>
                </c:pt>
                <c:pt idx="533">
                  <c:v>45169</c:v>
                </c:pt>
                <c:pt idx="534">
                  <c:v>45170</c:v>
                </c:pt>
                <c:pt idx="535">
                  <c:v>45171</c:v>
                </c:pt>
                <c:pt idx="536">
                  <c:v>45172</c:v>
                </c:pt>
                <c:pt idx="537">
                  <c:v>45173</c:v>
                </c:pt>
                <c:pt idx="538">
                  <c:v>45174</c:v>
                </c:pt>
                <c:pt idx="539">
                  <c:v>45175</c:v>
                </c:pt>
                <c:pt idx="540">
                  <c:v>45176</c:v>
                </c:pt>
                <c:pt idx="541">
                  <c:v>45177</c:v>
                </c:pt>
                <c:pt idx="542">
                  <c:v>45178</c:v>
                </c:pt>
                <c:pt idx="543">
                  <c:v>45179</c:v>
                </c:pt>
                <c:pt idx="544">
                  <c:v>45180</c:v>
                </c:pt>
                <c:pt idx="545">
                  <c:v>45181</c:v>
                </c:pt>
                <c:pt idx="546">
                  <c:v>45182</c:v>
                </c:pt>
                <c:pt idx="547">
                  <c:v>45183</c:v>
                </c:pt>
                <c:pt idx="548">
                  <c:v>45184</c:v>
                </c:pt>
                <c:pt idx="549">
                  <c:v>45185</c:v>
                </c:pt>
                <c:pt idx="550">
                  <c:v>45186</c:v>
                </c:pt>
                <c:pt idx="551">
                  <c:v>45187</c:v>
                </c:pt>
                <c:pt idx="552">
                  <c:v>45188</c:v>
                </c:pt>
                <c:pt idx="553">
                  <c:v>45189</c:v>
                </c:pt>
                <c:pt idx="554">
                  <c:v>45190</c:v>
                </c:pt>
                <c:pt idx="555">
                  <c:v>45191</c:v>
                </c:pt>
                <c:pt idx="556">
                  <c:v>45192</c:v>
                </c:pt>
                <c:pt idx="557">
                  <c:v>45193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45199</c:v>
                </c:pt>
                <c:pt idx="564">
                  <c:v>45200</c:v>
                </c:pt>
                <c:pt idx="565">
                  <c:v>45201</c:v>
                </c:pt>
                <c:pt idx="566">
                  <c:v>45202</c:v>
                </c:pt>
                <c:pt idx="567">
                  <c:v>45203</c:v>
                </c:pt>
                <c:pt idx="568">
                  <c:v>45204</c:v>
                </c:pt>
                <c:pt idx="569">
                  <c:v>45205</c:v>
                </c:pt>
                <c:pt idx="570">
                  <c:v>45206</c:v>
                </c:pt>
                <c:pt idx="571">
                  <c:v>45207</c:v>
                </c:pt>
                <c:pt idx="572">
                  <c:v>45208</c:v>
                </c:pt>
                <c:pt idx="573">
                  <c:v>45209</c:v>
                </c:pt>
                <c:pt idx="574">
                  <c:v>45210</c:v>
                </c:pt>
                <c:pt idx="575">
                  <c:v>45211</c:v>
                </c:pt>
                <c:pt idx="576">
                  <c:v>45212</c:v>
                </c:pt>
                <c:pt idx="577">
                  <c:v>45213</c:v>
                </c:pt>
                <c:pt idx="578">
                  <c:v>45214</c:v>
                </c:pt>
                <c:pt idx="579">
                  <c:v>45215</c:v>
                </c:pt>
                <c:pt idx="580">
                  <c:v>45216</c:v>
                </c:pt>
                <c:pt idx="581">
                  <c:v>45217</c:v>
                </c:pt>
                <c:pt idx="582">
                  <c:v>45218</c:v>
                </c:pt>
                <c:pt idx="583">
                  <c:v>45219</c:v>
                </c:pt>
                <c:pt idx="584">
                  <c:v>45220</c:v>
                </c:pt>
                <c:pt idx="585">
                  <c:v>45221</c:v>
                </c:pt>
                <c:pt idx="586">
                  <c:v>45222</c:v>
                </c:pt>
                <c:pt idx="587">
                  <c:v>45223</c:v>
                </c:pt>
                <c:pt idx="588">
                  <c:v>45224</c:v>
                </c:pt>
                <c:pt idx="589">
                  <c:v>45225</c:v>
                </c:pt>
                <c:pt idx="590">
                  <c:v>45226</c:v>
                </c:pt>
                <c:pt idx="591">
                  <c:v>45227</c:v>
                </c:pt>
                <c:pt idx="592">
                  <c:v>45228</c:v>
                </c:pt>
                <c:pt idx="593">
                  <c:v>45229</c:v>
                </c:pt>
                <c:pt idx="594">
                  <c:v>45230</c:v>
                </c:pt>
                <c:pt idx="595">
                  <c:v>45231</c:v>
                </c:pt>
                <c:pt idx="596">
                  <c:v>45232</c:v>
                </c:pt>
                <c:pt idx="597">
                  <c:v>45233</c:v>
                </c:pt>
                <c:pt idx="598">
                  <c:v>45234</c:v>
                </c:pt>
                <c:pt idx="599">
                  <c:v>45235</c:v>
                </c:pt>
                <c:pt idx="600">
                  <c:v>45236</c:v>
                </c:pt>
                <c:pt idx="601">
                  <c:v>45237</c:v>
                </c:pt>
                <c:pt idx="602">
                  <c:v>45238</c:v>
                </c:pt>
                <c:pt idx="603">
                  <c:v>45239</c:v>
                </c:pt>
                <c:pt idx="604">
                  <c:v>45240</c:v>
                </c:pt>
                <c:pt idx="605">
                  <c:v>45241</c:v>
                </c:pt>
                <c:pt idx="606">
                  <c:v>45242</c:v>
                </c:pt>
                <c:pt idx="607">
                  <c:v>45243</c:v>
                </c:pt>
                <c:pt idx="608">
                  <c:v>45244</c:v>
                </c:pt>
                <c:pt idx="609">
                  <c:v>45245</c:v>
                </c:pt>
                <c:pt idx="610">
                  <c:v>45246</c:v>
                </c:pt>
                <c:pt idx="611">
                  <c:v>45247</c:v>
                </c:pt>
                <c:pt idx="612">
                  <c:v>45248</c:v>
                </c:pt>
                <c:pt idx="613">
                  <c:v>45249</c:v>
                </c:pt>
                <c:pt idx="614">
                  <c:v>45250</c:v>
                </c:pt>
                <c:pt idx="615">
                  <c:v>45251</c:v>
                </c:pt>
                <c:pt idx="616">
                  <c:v>45252</c:v>
                </c:pt>
                <c:pt idx="617">
                  <c:v>45253</c:v>
                </c:pt>
                <c:pt idx="618">
                  <c:v>45254</c:v>
                </c:pt>
                <c:pt idx="619">
                  <c:v>45255</c:v>
                </c:pt>
                <c:pt idx="620">
                  <c:v>45256</c:v>
                </c:pt>
                <c:pt idx="621">
                  <c:v>45257</c:v>
                </c:pt>
                <c:pt idx="622">
                  <c:v>45258</c:v>
                </c:pt>
                <c:pt idx="623">
                  <c:v>45259</c:v>
                </c:pt>
                <c:pt idx="624">
                  <c:v>45260</c:v>
                </c:pt>
                <c:pt idx="625">
                  <c:v>45261</c:v>
                </c:pt>
                <c:pt idx="626">
                  <c:v>45262</c:v>
                </c:pt>
                <c:pt idx="627">
                  <c:v>45263</c:v>
                </c:pt>
                <c:pt idx="628">
                  <c:v>45264</c:v>
                </c:pt>
                <c:pt idx="629">
                  <c:v>45265</c:v>
                </c:pt>
                <c:pt idx="630">
                  <c:v>45266</c:v>
                </c:pt>
                <c:pt idx="631">
                  <c:v>45267</c:v>
                </c:pt>
                <c:pt idx="632">
                  <c:v>45268</c:v>
                </c:pt>
                <c:pt idx="633">
                  <c:v>45269</c:v>
                </c:pt>
                <c:pt idx="634">
                  <c:v>45270</c:v>
                </c:pt>
                <c:pt idx="635">
                  <c:v>45271</c:v>
                </c:pt>
                <c:pt idx="636">
                  <c:v>45272</c:v>
                </c:pt>
                <c:pt idx="637">
                  <c:v>45273</c:v>
                </c:pt>
                <c:pt idx="638">
                  <c:v>45274</c:v>
                </c:pt>
                <c:pt idx="639">
                  <c:v>45275</c:v>
                </c:pt>
                <c:pt idx="640">
                  <c:v>45276</c:v>
                </c:pt>
                <c:pt idx="641">
                  <c:v>45277</c:v>
                </c:pt>
                <c:pt idx="642">
                  <c:v>45278</c:v>
                </c:pt>
                <c:pt idx="643">
                  <c:v>45279</c:v>
                </c:pt>
                <c:pt idx="644">
                  <c:v>45280</c:v>
                </c:pt>
                <c:pt idx="645">
                  <c:v>45281</c:v>
                </c:pt>
                <c:pt idx="646">
                  <c:v>45282</c:v>
                </c:pt>
                <c:pt idx="647">
                  <c:v>45283</c:v>
                </c:pt>
                <c:pt idx="648">
                  <c:v>45284</c:v>
                </c:pt>
                <c:pt idx="649">
                  <c:v>45285</c:v>
                </c:pt>
                <c:pt idx="650">
                  <c:v>45286</c:v>
                </c:pt>
                <c:pt idx="651">
                  <c:v>45287</c:v>
                </c:pt>
                <c:pt idx="652">
                  <c:v>45288</c:v>
                </c:pt>
                <c:pt idx="653">
                  <c:v>45289</c:v>
                </c:pt>
                <c:pt idx="654">
                  <c:v>45290</c:v>
                </c:pt>
                <c:pt idx="655">
                  <c:v>45291</c:v>
                </c:pt>
                <c:pt idx="656">
                  <c:v>45292</c:v>
                </c:pt>
                <c:pt idx="657">
                  <c:v>45293</c:v>
                </c:pt>
                <c:pt idx="658">
                  <c:v>45294</c:v>
                </c:pt>
                <c:pt idx="659">
                  <c:v>45295</c:v>
                </c:pt>
                <c:pt idx="660">
                  <c:v>45296</c:v>
                </c:pt>
                <c:pt idx="661">
                  <c:v>45297</c:v>
                </c:pt>
                <c:pt idx="662">
                  <c:v>45298</c:v>
                </c:pt>
                <c:pt idx="663">
                  <c:v>45299</c:v>
                </c:pt>
                <c:pt idx="664">
                  <c:v>45300</c:v>
                </c:pt>
                <c:pt idx="665">
                  <c:v>45301</c:v>
                </c:pt>
                <c:pt idx="666">
                  <c:v>45302</c:v>
                </c:pt>
                <c:pt idx="667">
                  <c:v>45303</c:v>
                </c:pt>
                <c:pt idx="668">
                  <c:v>45304</c:v>
                </c:pt>
                <c:pt idx="669">
                  <c:v>45305</c:v>
                </c:pt>
                <c:pt idx="670">
                  <c:v>45306</c:v>
                </c:pt>
                <c:pt idx="671">
                  <c:v>45307</c:v>
                </c:pt>
                <c:pt idx="672">
                  <c:v>45308</c:v>
                </c:pt>
                <c:pt idx="673">
                  <c:v>45309</c:v>
                </c:pt>
                <c:pt idx="674">
                  <c:v>45310</c:v>
                </c:pt>
                <c:pt idx="675">
                  <c:v>45311</c:v>
                </c:pt>
                <c:pt idx="676">
                  <c:v>45312</c:v>
                </c:pt>
                <c:pt idx="677">
                  <c:v>45313</c:v>
                </c:pt>
                <c:pt idx="678">
                  <c:v>45314</c:v>
                </c:pt>
                <c:pt idx="679">
                  <c:v>45315</c:v>
                </c:pt>
                <c:pt idx="680">
                  <c:v>45316</c:v>
                </c:pt>
                <c:pt idx="681">
                  <c:v>45317</c:v>
                </c:pt>
                <c:pt idx="682">
                  <c:v>45318</c:v>
                </c:pt>
                <c:pt idx="683">
                  <c:v>45319</c:v>
                </c:pt>
                <c:pt idx="684">
                  <c:v>45320</c:v>
                </c:pt>
                <c:pt idx="685">
                  <c:v>45321</c:v>
                </c:pt>
                <c:pt idx="686">
                  <c:v>45322</c:v>
                </c:pt>
                <c:pt idx="687">
                  <c:v>45323</c:v>
                </c:pt>
                <c:pt idx="688">
                  <c:v>45324</c:v>
                </c:pt>
                <c:pt idx="689">
                  <c:v>45325</c:v>
                </c:pt>
                <c:pt idx="690">
                  <c:v>45326</c:v>
                </c:pt>
                <c:pt idx="691">
                  <c:v>45327</c:v>
                </c:pt>
                <c:pt idx="692">
                  <c:v>45328</c:v>
                </c:pt>
                <c:pt idx="693">
                  <c:v>45329</c:v>
                </c:pt>
                <c:pt idx="694">
                  <c:v>45330</c:v>
                </c:pt>
                <c:pt idx="695">
                  <c:v>45331</c:v>
                </c:pt>
                <c:pt idx="696">
                  <c:v>45332</c:v>
                </c:pt>
                <c:pt idx="697">
                  <c:v>45333</c:v>
                </c:pt>
                <c:pt idx="698">
                  <c:v>45334</c:v>
                </c:pt>
                <c:pt idx="699">
                  <c:v>45335</c:v>
                </c:pt>
                <c:pt idx="700">
                  <c:v>45336</c:v>
                </c:pt>
                <c:pt idx="701">
                  <c:v>45337</c:v>
                </c:pt>
                <c:pt idx="702">
                  <c:v>45338</c:v>
                </c:pt>
                <c:pt idx="703">
                  <c:v>45339</c:v>
                </c:pt>
                <c:pt idx="704">
                  <c:v>45340</c:v>
                </c:pt>
                <c:pt idx="705">
                  <c:v>45341</c:v>
                </c:pt>
                <c:pt idx="706">
                  <c:v>45342</c:v>
                </c:pt>
                <c:pt idx="707">
                  <c:v>45343</c:v>
                </c:pt>
                <c:pt idx="708">
                  <c:v>45344</c:v>
                </c:pt>
                <c:pt idx="709">
                  <c:v>45345</c:v>
                </c:pt>
                <c:pt idx="710">
                  <c:v>45346</c:v>
                </c:pt>
                <c:pt idx="711">
                  <c:v>45347</c:v>
                </c:pt>
                <c:pt idx="712">
                  <c:v>45348</c:v>
                </c:pt>
                <c:pt idx="713">
                  <c:v>45349</c:v>
                </c:pt>
                <c:pt idx="714">
                  <c:v>45350</c:v>
                </c:pt>
                <c:pt idx="715">
                  <c:v>45351</c:v>
                </c:pt>
                <c:pt idx="716">
                  <c:v>45352</c:v>
                </c:pt>
                <c:pt idx="717">
                  <c:v>45353</c:v>
                </c:pt>
                <c:pt idx="718">
                  <c:v>45354</c:v>
                </c:pt>
                <c:pt idx="719">
                  <c:v>45355</c:v>
                </c:pt>
                <c:pt idx="720">
                  <c:v>45356</c:v>
                </c:pt>
                <c:pt idx="721">
                  <c:v>45357</c:v>
                </c:pt>
                <c:pt idx="722">
                  <c:v>45358</c:v>
                </c:pt>
                <c:pt idx="723">
                  <c:v>45359</c:v>
                </c:pt>
                <c:pt idx="724">
                  <c:v>45360</c:v>
                </c:pt>
                <c:pt idx="725">
                  <c:v>45361</c:v>
                </c:pt>
                <c:pt idx="726">
                  <c:v>45362</c:v>
                </c:pt>
                <c:pt idx="727">
                  <c:v>45363</c:v>
                </c:pt>
                <c:pt idx="728">
                  <c:v>45364</c:v>
                </c:pt>
                <c:pt idx="729">
                  <c:v>45365</c:v>
                </c:pt>
                <c:pt idx="730">
                  <c:v>45366</c:v>
                </c:pt>
                <c:pt idx="731">
                  <c:v>45367</c:v>
                </c:pt>
                <c:pt idx="732">
                  <c:v>45368</c:v>
                </c:pt>
                <c:pt idx="733">
                  <c:v>45369</c:v>
                </c:pt>
                <c:pt idx="734">
                  <c:v>45370</c:v>
                </c:pt>
                <c:pt idx="735">
                  <c:v>45371</c:v>
                </c:pt>
                <c:pt idx="736">
                  <c:v>45372</c:v>
                </c:pt>
                <c:pt idx="737">
                  <c:v>45373</c:v>
                </c:pt>
                <c:pt idx="738">
                  <c:v>45374</c:v>
                </c:pt>
                <c:pt idx="739">
                  <c:v>45375</c:v>
                </c:pt>
                <c:pt idx="740">
                  <c:v>45376</c:v>
                </c:pt>
                <c:pt idx="741">
                  <c:v>45377</c:v>
                </c:pt>
                <c:pt idx="742">
                  <c:v>45378</c:v>
                </c:pt>
                <c:pt idx="743">
                  <c:v>45379</c:v>
                </c:pt>
                <c:pt idx="744">
                  <c:v>45380</c:v>
                </c:pt>
                <c:pt idx="745">
                  <c:v>45381</c:v>
                </c:pt>
                <c:pt idx="746">
                  <c:v>45382</c:v>
                </c:pt>
                <c:pt idx="747">
                  <c:v>45383</c:v>
                </c:pt>
                <c:pt idx="748">
                  <c:v>45384</c:v>
                </c:pt>
                <c:pt idx="749">
                  <c:v>45385</c:v>
                </c:pt>
                <c:pt idx="750">
                  <c:v>45386</c:v>
                </c:pt>
                <c:pt idx="751">
                  <c:v>45387</c:v>
                </c:pt>
                <c:pt idx="752">
                  <c:v>45388</c:v>
                </c:pt>
                <c:pt idx="753">
                  <c:v>45389</c:v>
                </c:pt>
                <c:pt idx="754">
                  <c:v>45390</c:v>
                </c:pt>
                <c:pt idx="755">
                  <c:v>45391</c:v>
                </c:pt>
                <c:pt idx="756">
                  <c:v>45392</c:v>
                </c:pt>
                <c:pt idx="757">
                  <c:v>45393</c:v>
                </c:pt>
                <c:pt idx="758">
                  <c:v>45394</c:v>
                </c:pt>
                <c:pt idx="759">
                  <c:v>45395</c:v>
                </c:pt>
                <c:pt idx="760">
                  <c:v>45396</c:v>
                </c:pt>
                <c:pt idx="761">
                  <c:v>45397</c:v>
                </c:pt>
                <c:pt idx="762">
                  <c:v>45398</c:v>
                </c:pt>
                <c:pt idx="763">
                  <c:v>45399</c:v>
                </c:pt>
                <c:pt idx="764">
                  <c:v>45400</c:v>
                </c:pt>
                <c:pt idx="765">
                  <c:v>45401</c:v>
                </c:pt>
                <c:pt idx="766">
                  <c:v>45402</c:v>
                </c:pt>
                <c:pt idx="767">
                  <c:v>45403</c:v>
                </c:pt>
                <c:pt idx="768">
                  <c:v>45404</c:v>
                </c:pt>
                <c:pt idx="769">
                  <c:v>45405</c:v>
                </c:pt>
                <c:pt idx="770">
                  <c:v>45406</c:v>
                </c:pt>
                <c:pt idx="771">
                  <c:v>45407</c:v>
                </c:pt>
                <c:pt idx="772">
                  <c:v>45408</c:v>
                </c:pt>
                <c:pt idx="773">
                  <c:v>45409</c:v>
                </c:pt>
                <c:pt idx="774">
                  <c:v>45410</c:v>
                </c:pt>
                <c:pt idx="775">
                  <c:v>45411</c:v>
                </c:pt>
                <c:pt idx="776">
                  <c:v>45412</c:v>
                </c:pt>
                <c:pt idx="777">
                  <c:v>45413</c:v>
                </c:pt>
                <c:pt idx="778">
                  <c:v>45414</c:v>
                </c:pt>
                <c:pt idx="779">
                  <c:v>45415</c:v>
                </c:pt>
                <c:pt idx="780">
                  <c:v>45416</c:v>
                </c:pt>
                <c:pt idx="781">
                  <c:v>45417</c:v>
                </c:pt>
                <c:pt idx="782">
                  <c:v>45418</c:v>
                </c:pt>
                <c:pt idx="783">
                  <c:v>45419</c:v>
                </c:pt>
                <c:pt idx="784">
                  <c:v>45420</c:v>
                </c:pt>
                <c:pt idx="785">
                  <c:v>45421</c:v>
                </c:pt>
                <c:pt idx="786">
                  <c:v>45422</c:v>
                </c:pt>
                <c:pt idx="787">
                  <c:v>45423</c:v>
                </c:pt>
                <c:pt idx="788">
                  <c:v>45424</c:v>
                </c:pt>
                <c:pt idx="789">
                  <c:v>45425</c:v>
                </c:pt>
                <c:pt idx="790">
                  <c:v>45426</c:v>
                </c:pt>
                <c:pt idx="791">
                  <c:v>45427</c:v>
                </c:pt>
                <c:pt idx="792">
                  <c:v>45428</c:v>
                </c:pt>
                <c:pt idx="793">
                  <c:v>45429</c:v>
                </c:pt>
                <c:pt idx="794">
                  <c:v>45430</c:v>
                </c:pt>
                <c:pt idx="795">
                  <c:v>45431</c:v>
                </c:pt>
                <c:pt idx="796">
                  <c:v>45432</c:v>
                </c:pt>
                <c:pt idx="797">
                  <c:v>45433</c:v>
                </c:pt>
                <c:pt idx="798">
                  <c:v>45434</c:v>
                </c:pt>
                <c:pt idx="799">
                  <c:v>45435</c:v>
                </c:pt>
                <c:pt idx="800">
                  <c:v>45436</c:v>
                </c:pt>
                <c:pt idx="801">
                  <c:v>45437</c:v>
                </c:pt>
                <c:pt idx="802">
                  <c:v>45438</c:v>
                </c:pt>
                <c:pt idx="803">
                  <c:v>45439</c:v>
                </c:pt>
                <c:pt idx="804">
                  <c:v>45440</c:v>
                </c:pt>
                <c:pt idx="805">
                  <c:v>45441</c:v>
                </c:pt>
                <c:pt idx="806">
                  <c:v>45442</c:v>
                </c:pt>
                <c:pt idx="807">
                  <c:v>45443</c:v>
                </c:pt>
                <c:pt idx="808">
                  <c:v>45444</c:v>
                </c:pt>
                <c:pt idx="809">
                  <c:v>45445</c:v>
                </c:pt>
                <c:pt idx="810">
                  <c:v>45446</c:v>
                </c:pt>
                <c:pt idx="811">
                  <c:v>45447</c:v>
                </c:pt>
                <c:pt idx="812">
                  <c:v>45448</c:v>
                </c:pt>
                <c:pt idx="813">
                  <c:v>45449</c:v>
                </c:pt>
                <c:pt idx="814">
                  <c:v>45450</c:v>
                </c:pt>
                <c:pt idx="815">
                  <c:v>45451</c:v>
                </c:pt>
                <c:pt idx="816">
                  <c:v>45452</c:v>
                </c:pt>
                <c:pt idx="817">
                  <c:v>45453</c:v>
                </c:pt>
                <c:pt idx="818">
                  <c:v>45454</c:v>
                </c:pt>
                <c:pt idx="819">
                  <c:v>45455</c:v>
                </c:pt>
                <c:pt idx="820">
                  <c:v>45456</c:v>
                </c:pt>
                <c:pt idx="821">
                  <c:v>45457</c:v>
                </c:pt>
                <c:pt idx="822">
                  <c:v>45458</c:v>
                </c:pt>
                <c:pt idx="823">
                  <c:v>45459</c:v>
                </c:pt>
                <c:pt idx="824">
                  <c:v>45460</c:v>
                </c:pt>
                <c:pt idx="825">
                  <c:v>45461</c:v>
                </c:pt>
                <c:pt idx="826">
                  <c:v>45462</c:v>
                </c:pt>
                <c:pt idx="827">
                  <c:v>45463</c:v>
                </c:pt>
                <c:pt idx="828">
                  <c:v>45464</c:v>
                </c:pt>
                <c:pt idx="829">
                  <c:v>45465</c:v>
                </c:pt>
                <c:pt idx="830">
                  <c:v>45466</c:v>
                </c:pt>
                <c:pt idx="831">
                  <c:v>45467</c:v>
                </c:pt>
                <c:pt idx="832">
                  <c:v>45468</c:v>
                </c:pt>
                <c:pt idx="833">
                  <c:v>45469</c:v>
                </c:pt>
                <c:pt idx="834">
                  <c:v>45470</c:v>
                </c:pt>
                <c:pt idx="835">
                  <c:v>45471</c:v>
                </c:pt>
                <c:pt idx="836">
                  <c:v>45472</c:v>
                </c:pt>
                <c:pt idx="837">
                  <c:v>45473</c:v>
                </c:pt>
                <c:pt idx="838">
                  <c:v>45474</c:v>
                </c:pt>
                <c:pt idx="839">
                  <c:v>45475</c:v>
                </c:pt>
                <c:pt idx="840">
                  <c:v>45476</c:v>
                </c:pt>
                <c:pt idx="841">
                  <c:v>45477</c:v>
                </c:pt>
                <c:pt idx="842">
                  <c:v>45478</c:v>
                </c:pt>
                <c:pt idx="843">
                  <c:v>45479</c:v>
                </c:pt>
                <c:pt idx="844">
                  <c:v>45480</c:v>
                </c:pt>
                <c:pt idx="845">
                  <c:v>45481</c:v>
                </c:pt>
                <c:pt idx="846">
                  <c:v>45482</c:v>
                </c:pt>
                <c:pt idx="847">
                  <c:v>45483</c:v>
                </c:pt>
                <c:pt idx="848">
                  <c:v>45484</c:v>
                </c:pt>
                <c:pt idx="849">
                  <c:v>45485</c:v>
                </c:pt>
                <c:pt idx="850">
                  <c:v>45486</c:v>
                </c:pt>
                <c:pt idx="851">
                  <c:v>45487</c:v>
                </c:pt>
                <c:pt idx="852">
                  <c:v>45488</c:v>
                </c:pt>
                <c:pt idx="853">
                  <c:v>45489</c:v>
                </c:pt>
                <c:pt idx="854">
                  <c:v>45490</c:v>
                </c:pt>
                <c:pt idx="855">
                  <c:v>45491</c:v>
                </c:pt>
                <c:pt idx="856">
                  <c:v>45492</c:v>
                </c:pt>
                <c:pt idx="857">
                  <c:v>45493</c:v>
                </c:pt>
                <c:pt idx="858">
                  <c:v>45494</c:v>
                </c:pt>
                <c:pt idx="859">
                  <c:v>45495</c:v>
                </c:pt>
                <c:pt idx="860">
                  <c:v>45496</c:v>
                </c:pt>
                <c:pt idx="861">
                  <c:v>45497</c:v>
                </c:pt>
                <c:pt idx="862">
                  <c:v>45498</c:v>
                </c:pt>
                <c:pt idx="863">
                  <c:v>45499</c:v>
                </c:pt>
                <c:pt idx="864">
                  <c:v>45500</c:v>
                </c:pt>
                <c:pt idx="865">
                  <c:v>45501</c:v>
                </c:pt>
                <c:pt idx="866">
                  <c:v>45502</c:v>
                </c:pt>
                <c:pt idx="867">
                  <c:v>45503</c:v>
                </c:pt>
                <c:pt idx="868">
                  <c:v>45504</c:v>
                </c:pt>
                <c:pt idx="869">
                  <c:v>45505</c:v>
                </c:pt>
                <c:pt idx="870">
                  <c:v>45506</c:v>
                </c:pt>
                <c:pt idx="871">
                  <c:v>45507</c:v>
                </c:pt>
                <c:pt idx="872">
                  <c:v>45508</c:v>
                </c:pt>
                <c:pt idx="873">
                  <c:v>45509</c:v>
                </c:pt>
                <c:pt idx="874">
                  <c:v>45510</c:v>
                </c:pt>
                <c:pt idx="875">
                  <c:v>45511</c:v>
                </c:pt>
                <c:pt idx="876">
                  <c:v>45512</c:v>
                </c:pt>
                <c:pt idx="877">
                  <c:v>45513</c:v>
                </c:pt>
                <c:pt idx="878">
                  <c:v>45514</c:v>
                </c:pt>
                <c:pt idx="879">
                  <c:v>45515</c:v>
                </c:pt>
                <c:pt idx="880">
                  <c:v>45516</c:v>
                </c:pt>
                <c:pt idx="881">
                  <c:v>45517</c:v>
                </c:pt>
                <c:pt idx="882">
                  <c:v>45518</c:v>
                </c:pt>
                <c:pt idx="883">
                  <c:v>45519</c:v>
                </c:pt>
                <c:pt idx="884">
                  <c:v>45520</c:v>
                </c:pt>
                <c:pt idx="885">
                  <c:v>45521</c:v>
                </c:pt>
                <c:pt idx="886">
                  <c:v>45522</c:v>
                </c:pt>
                <c:pt idx="887">
                  <c:v>45523</c:v>
                </c:pt>
                <c:pt idx="888">
                  <c:v>45524</c:v>
                </c:pt>
                <c:pt idx="889">
                  <c:v>45525</c:v>
                </c:pt>
                <c:pt idx="890">
                  <c:v>45526</c:v>
                </c:pt>
                <c:pt idx="891">
                  <c:v>45527</c:v>
                </c:pt>
                <c:pt idx="892">
                  <c:v>45528</c:v>
                </c:pt>
                <c:pt idx="893">
                  <c:v>45529</c:v>
                </c:pt>
                <c:pt idx="894">
                  <c:v>45530</c:v>
                </c:pt>
                <c:pt idx="895">
                  <c:v>45531</c:v>
                </c:pt>
                <c:pt idx="896">
                  <c:v>45532</c:v>
                </c:pt>
                <c:pt idx="897">
                  <c:v>45533</c:v>
                </c:pt>
                <c:pt idx="898">
                  <c:v>45534</c:v>
                </c:pt>
                <c:pt idx="899">
                  <c:v>45535</c:v>
                </c:pt>
                <c:pt idx="900">
                  <c:v>45536</c:v>
                </c:pt>
                <c:pt idx="901">
                  <c:v>45537</c:v>
                </c:pt>
                <c:pt idx="902">
                  <c:v>45538</c:v>
                </c:pt>
                <c:pt idx="903">
                  <c:v>45539</c:v>
                </c:pt>
                <c:pt idx="904">
                  <c:v>45540</c:v>
                </c:pt>
                <c:pt idx="905">
                  <c:v>45541</c:v>
                </c:pt>
                <c:pt idx="906">
                  <c:v>45542</c:v>
                </c:pt>
                <c:pt idx="907">
                  <c:v>45543</c:v>
                </c:pt>
                <c:pt idx="908">
                  <c:v>45544</c:v>
                </c:pt>
                <c:pt idx="909">
                  <c:v>45545</c:v>
                </c:pt>
                <c:pt idx="910">
                  <c:v>45546</c:v>
                </c:pt>
                <c:pt idx="911">
                  <c:v>45547</c:v>
                </c:pt>
                <c:pt idx="912">
                  <c:v>45548</c:v>
                </c:pt>
                <c:pt idx="913">
                  <c:v>45549</c:v>
                </c:pt>
                <c:pt idx="914">
                  <c:v>45550</c:v>
                </c:pt>
                <c:pt idx="915">
                  <c:v>45551</c:v>
                </c:pt>
                <c:pt idx="916">
                  <c:v>45552</c:v>
                </c:pt>
                <c:pt idx="917">
                  <c:v>45553</c:v>
                </c:pt>
                <c:pt idx="918">
                  <c:v>45554</c:v>
                </c:pt>
                <c:pt idx="919">
                  <c:v>45555</c:v>
                </c:pt>
                <c:pt idx="920">
                  <c:v>45556</c:v>
                </c:pt>
                <c:pt idx="921">
                  <c:v>45557</c:v>
                </c:pt>
                <c:pt idx="922">
                  <c:v>45558</c:v>
                </c:pt>
                <c:pt idx="923">
                  <c:v>45559</c:v>
                </c:pt>
                <c:pt idx="924">
                  <c:v>45560</c:v>
                </c:pt>
                <c:pt idx="925">
                  <c:v>45561</c:v>
                </c:pt>
                <c:pt idx="926">
                  <c:v>45562</c:v>
                </c:pt>
                <c:pt idx="927">
                  <c:v>45563</c:v>
                </c:pt>
                <c:pt idx="928">
                  <c:v>45564</c:v>
                </c:pt>
                <c:pt idx="929">
                  <c:v>45565</c:v>
                </c:pt>
                <c:pt idx="930">
                  <c:v>45566</c:v>
                </c:pt>
                <c:pt idx="931">
                  <c:v>45567</c:v>
                </c:pt>
                <c:pt idx="932">
                  <c:v>45568</c:v>
                </c:pt>
                <c:pt idx="933">
                  <c:v>45569</c:v>
                </c:pt>
                <c:pt idx="934">
                  <c:v>45570</c:v>
                </c:pt>
                <c:pt idx="935">
                  <c:v>45571</c:v>
                </c:pt>
                <c:pt idx="936">
                  <c:v>45572</c:v>
                </c:pt>
                <c:pt idx="937">
                  <c:v>45573</c:v>
                </c:pt>
                <c:pt idx="938">
                  <c:v>45574</c:v>
                </c:pt>
                <c:pt idx="939">
                  <c:v>45575</c:v>
                </c:pt>
                <c:pt idx="940">
                  <c:v>45576</c:v>
                </c:pt>
                <c:pt idx="941">
                  <c:v>45577</c:v>
                </c:pt>
                <c:pt idx="942">
                  <c:v>45578</c:v>
                </c:pt>
                <c:pt idx="943">
                  <c:v>45579</c:v>
                </c:pt>
                <c:pt idx="944">
                  <c:v>45580</c:v>
                </c:pt>
                <c:pt idx="945">
                  <c:v>45581</c:v>
                </c:pt>
                <c:pt idx="946">
                  <c:v>45582</c:v>
                </c:pt>
                <c:pt idx="947">
                  <c:v>45583</c:v>
                </c:pt>
                <c:pt idx="948">
                  <c:v>45584</c:v>
                </c:pt>
                <c:pt idx="949">
                  <c:v>45585</c:v>
                </c:pt>
                <c:pt idx="950">
                  <c:v>45586</c:v>
                </c:pt>
                <c:pt idx="951">
                  <c:v>45587</c:v>
                </c:pt>
                <c:pt idx="952">
                  <c:v>45588</c:v>
                </c:pt>
                <c:pt idx="953">
                  <c:v>45589</c:v>
                </c:pt>
                <c:pt idx="954">
                  <c:v>45590</c:v>
                </c:pt>
                <c:pt idx="955">
                  <c:v>45591</c:v>
                </c:pt>
                <c:pt idx="956">
                  <c:v>45592</c:v>
                </c:pt>
                <c:pt idx="957">
                  <c:v>45593</c:v>
                </c:pt>
                <c:pt idx="958">
                  <c:v>45594</c:v>
                </c:pt>
                <c:pt idx="959">
                  <c:v>45595</c:v>
                </c:pt>
                <c:pt idx="960">
                  <c:v>45596</c:v>
                </c:pt>
                <c:pt idx="961">
                  <c:v>45597</c:v>
                </c:pt>
                <c:pt idx="962">
                  <c:v>45598</c:v>
                </c:pt>
                <c:pt idx="963">
                  <c:v>45599</c:v>
                </c:pt>
                <c:pt idx="964">
                  <c:v>45600</c:v>
                </c:pt>
                <c:pt idx="965">
                  <c:v>45601</c:v>
                </c:pt>
                <c:pt idx="966">
                  <c:v>45602</c:v>
                </c:pt>
                <c:pt idx="967">
                  <c:v>45603</c:v>
                </c:pt>
                <c:pt idx="968">
                  <c:v>45604</c:v>
                </c:pt>
                <c:pt idx="969">
                  <c:v>45605</c:v>
                </c:pt>
                <c:pt idx="970">
                  <c:v>45606</c:v>
                </c:pt>
                <c:pt idx="971">
                  <c:v>45607</c:v>
                </c:pt>
                <c:pt idx="972">
                  <c:v>45608</c:v>
                </c:pt>
                <c:pt idx="973">
                  <c:v>45609</c:v>
                </c:pt>
                <c:pt idx="974">
                  <c:v>45610</c:v>
                </c:pt>
                <c:pt idx="975">
                  <c:v>45611</c:v>
                </c:pt>
                <c:pt idx="976">
                  <c:v>45612</c:v>
                </c:pt>
                <c:pt idx="977">
                  <c:v>45613</c:v>
                </c:pt>
                <c:pt idx="978">
                  <c:v>45614</c:v>
                </c:pt>
                <c:pt idx="979">
                  <c:v>45615</c:v>
                </c:pt>
                <c:pt idx="980">
                  <c:v>45616</c:v>
                </c:pt>
                <c:pt idx="981">
                  <c:v>45617</c:v>
                </c:pt>
                <c:pt idx="982">
                  <c:v>45618</c:v>
                </c:pt>
                <c:pt idx="983">
                  <c:v>45619</c:v>
                </c:pt>
                <c:pt idx="984">
                  <c:v>45620</c:v>
                </c:pt>
                <c:pt idx="985">
                  <c:v>45621</c:v>
                </c:pt>
                <c:pt idx="986">
                  <c:v>45622</c:v>
                </c:pt>
                <c:pt idx="987">
                  <c:v>45623</c:v>
                </c:pt>
              </c:numCache>
            </c:numRef>
          </c:xVal>
          <c:yVal>
            <c:numRef>
              <c:f>Data!$I$3:$I$990</c:f>
              <c:numCache>
                <c:formatCode>General</c:formatCode>
                <c:ptCount val="988"/>
                <c:pt idx="0">
                  <c:v>0.22603427001726653</c:v>
                </c:pt>
                <c:pt idx="1">
                  <c:v>0.14057662184473665</c:v>
                </c:pt>
                <c:pt idx="2">
                  <c:v>8.7428276286460979E-2</c:v>
                </c:pt>
                <c:pt idx="3">
                  <c:v>5.4373930701393847E-2</c:v>
                </c:pt>
                <c:pt idx="4">
                  <c:v>3.3816569026625318E-2</c:v>
                </c:pt>
                <c:pt idx="5">
                  <c:v>2.1031408360242004E-2</c:v>
                </c:pt>
                <c:pt idx="6">
                  <c:v>1.3079982693306336E-2</c:v>
                </c:pt>
                <c:pt idx="7">
                  <c:v>8.1347831931510572E-3</c:v>
                </c:pt>
                <c:pt idx="8">
                  <c:v>12.816587792395724</c:v>
                </c:pt>
                <c:pt idx="9">
                  <c:v>0.27809603413867434</c:v>
                </c:pt>
                <c:pt idx="10">
                  <c:v>0.17295519402720258</c:v>
                </c:pt>
                <c:pt idx="11">
                  <c:v>0.1075653568150876</c:v>
                </c:pt>
                <c:pt idx="12">
                  <c:v>6.6897707535382239E-2</c:v>
                </c:pt>
                <c:pt idx="13">
                  <c:v>4.160543325471338E-2</c:v>
                </c:pt>
                <c:pt idx="14">
                  <c:v>2.5875506651657283E-2</c:v>
                </c:pt>
                <c:pt idx="15">
                  <c:v>1.6092654062293855E-2</c:v>
                </c:pt>
                <c:pt idx="16">
                  <c:v>1.6430205213107831</c:v>
                </c:pt>
                <c:pt idx="17">
                  <c:v>15.297766746520223</c:v>
                </c:pt>
                <c:pt idx="18">
                  <c:v>3.2057833550532928</c:v>
                </c:pt>
                <c:pt idx="19">
                  <c:v>8.6854106174274239</c:v>
                </c:pt>
                <c:pt idx="20">
                  <c:v>670.92909269609004</c:v>
                </c:pt>
                <c:pt idx="21">
                  <c:v>55.797096768063838</c:v>
                </c:pt>
                <c:pt idx="22">
                  <c:v>31.255731474852386</c:v>
                </c:pt>
                <c:pt idx="23">
                  <c:v>16.57121143830415</c:v>
                </c:pt>
                <c:pt idx="24">
                  <c:v>7.9759255186478768</c:v>
                </c:pt>
                <c:pt idx="25">
                  <c:v>3.1456481500069766</c:v>
                </c:pt>
                <c:pt idx="26">
                  <c:v>1.0968317806258459</c:v>
                </c:pt>
                <c:pt idx="27">
                  <c:v>0.68214835936405072</c:v>
                </c:pt>
                <c:pt idx="28">
                  <c:v>0.42424589841621169</c:v>
                </c:pt>
                <c:pt idx="29">
                  <c:v>0.2638496154865394</c:v>
                </c:pt>
                <c:pt idx="30">
                  <c:v>0.16409497381656787</c:v>
                </c:pt>
                <c:pt idx="31">
                  <c:v>0.10205495422915956</c:v>
                </c:pt>
                <c:pt idx="32">
                  <c:v>6.3470644106128474E-2</c:v>
                </c:pt>
                <c:pt idx="33">
                  <c:v>3.9474052912717647E-2</c:v>
                </c:pt>
                <c:pt idx="34">
                  <c:v>2.4549945495284158E-2</c:v>
                </c:pt>
                <c:pt idx="35">
                  <c:v>127.90091905583223</c:v>
                </c:pt>
                <c:pt idx="36">
                  <c:v>51.864528176280302</c:v>
                </c:pt>
                <c:pt idx="37">
                  <c:v>9.738441482646488</c:v>
                </c:pt>
                <c:pt idx="38">
                  <c:v>4.1136592786802755</c:v>
                </c:pt>
                <c:pt idx="39">
                  <c:v>1.23824138503619</c:v>
                </c:pt>
                <c:pt idx="40">
                  <c:v>0.77009468928512126</c:v>
                </c:pt>
                <c:pt idx="41">
                  <c:v>0.47894202021669074</c:v>
                </c:pt>
                <c:pt idx="42">
                  <c:v>0.29786656358087849</c:v>
                </c:pt>
                <c:pt idx="43">
                  <c:v>0.18525100315762646</c:v>
                </c:pt>
                <c:pt idx="44">
                  <c:v>0.11521244196846106</c:v>
                </c:pt>
                <c:pt idx="45">
                  <c:v>7.1653629713635203E-2</c:v>
                </c:pt>
                <c:pt idx="46">
                  <c:v>27.266107850064962</c:v>
                </c:pt>
                <c:pt idx="47">
                  <c:v>1.4264942191839762</c:v>
                </c:pt>
                <c:pt idx="48">
                  <c:v>12.154588852474857</c:v>
                </c:pt>
                <c:pt idx="49">
                  <c:v>1.0826206216696066</c:v>
                </c:pt>
                <c:pt idx="50">
                  <c:v>0.67331006808009886</c:v>
                </c:pt>
                <c:pt idx="51">
                  <c:v>27.025147111979354</c:v>
                </c:pt>
                <c:pt idx="52">
                  <c:v>1.0434548040839631</c:v>
                </c:pt>
                <c:pt idx="53">
                  <c:v>0.64895182219306746</c:v>
                </c:pt>
                <c:pt idx="54">
                  <c:v>0.40360010407677949</c:v>
                </c:pt>
                <c:pt idx="55">
                  <c:v>0.25100945623406501</c:v>
                </c:pt>
                <c:pt idx="56">
                  <c:v>0.15610934309108807</c:v>
                </c:pt>
                <c:pt idx="57">
                  <c:v>9.7088481708856658E-2</c:v>
                </c:pt>
                <c:pt idx="58">
                  <c:v>0.15785751176263874</c:v>
                </c:pt>
                <c:pt idx="59">
                  <c:v>0.63209266167408085</c:v>
                </c:pt>
                <c:pt idx="60">
                  <c:v>0.20287147638682088</c:v>
                </c:pt>
                <c:pt idx="61">
                  <c:v>0.12617107493007618</c:v>
                </c:pt>
                <c:pt idx="62">
                  <c:v>7.8469090049196263E-2</c:v>
                </c:pt>
                <c:pt idx="63">
                  <c:v>4.8801978556188924E-2</c:v>
                </c:pt>
                <c:pt idx="64">
                  <c:v>3.0351226317337974E-2</c:v>
                </c:pt>
                <c:pt idx="65">
                  <c:v>1.8876221133240192E-2</c:v>
                </c:pt>
                <c:pt idx="66">
                  <c:v>1.1739615412753229E-2</c:v>
                </c:pt>
                <c:pt idx="67">
                  <c:v>7.3011737395182975E-3</c:v>
                </c:pt>
                <c:pt idx="68">
                  <c:v>4.5407908266502216E-3</c:v>
                </c:pt>
                <c:pt idx="69">
                  <c:v>2.8240365271394378E-3</c:v>
                </c:pt>
                <c:pt idx="70">
                  <c:v>1.7563421463527586E-3</c:v>
                </c:pt>
                <c:pt idx="71">
                  <c:v>1.0923150977015328E-3</c:v>
                </c:pt>
                <c:pt idx="72">
                  <c:v>6.7933931617163623E-4</c:v>
                </c:pt>
                <c:pt idx="73">
                  <c:v>5.1295933247546853E-2</c:v>
                </c:pt>
                <c:pt idx="74">
                  <c:v>1.3681552594353295E-2</c:v>
                </c:pt>
                <c:pt idx="75">
                  <c:v>8.508915241739046E-3</c:v>
                </c:pt>
                <c:pt idx="76">
                  <c:v>5.2919168414395402E-3</c:v>
                </c:pt>
                <c:pt idx="77">
                  <c:v>1.5304538643807335E-2</c:v>
                </c:pt>
                <c:pt idx="78">
                  <c:v>0.57475537692039114</c:v>
                </c:pt>
                <c:pt idx="79">
                  <c:v>9.3195242299654674E-2</c:v>
                </c:pt>
                <c:pt idx="80">
                  <c:v>4.3777009898792081E-2</c:v>
                </c:pt>
                <c:pt idx="81">
                  <c:v>2.7226066939166696E-2</c:v>
                </c:pt>
                <c:pt idx="82">
                  <c:v>1.6932602813433464E-2</c:v>
                </c:pt>
                <c:pt idx="83">
                  <c:v>3.6122415874909399</c:v>
                </c:pt>
                <c:pt idx="84">
                  <c:v>4.1398432473601146</c:v>
                </c:pt>
                <c:pt idx="85">
                  <c:v>3.3164469341408704</c:v>
                </c:pt>
                <c:pt idx="86">
                  <c:v>0.6781053771638752</c:v>
                </c:pt>
                <c:pt idx="87">
                  <c:v>0.42173146208832385</c:v>
                </c:pt>
                <c:pt idx="88">
                  <c:v>0.26228582179812598</c:v>
                </c:pt>
                <c:pt idx="89">
                  <c:v>0.62918057658689219</c:v>
                </c:pt>
                <c:pt idx="90">
                  <c:v>0.2422948704470117</c:v>
                </c:pt>
                <c:pt idx="91">
                  <c:v>0.61199927197019521</c:v>
                </c:pt>
                <c:pt idx="92">
                  <c:v>0.23251943628859104</c:v>
                </c:pt>
                <c:pt idx="93">
                  <c:v>0.14460991629364747</c:v>
                </c:pt>
                <c:pt idx="94">
                  <c:v>8.9936687548566152E-2</c:v>
                </c:pt>
                <c:pt idx="95">
                  <c:v>5.5933977243881036E-2</c:v>
                </c:pt>
                <c:pt idx="96">
                  <c:v>3.4786802756433741E-2</c:v>
                </c:pt>
                <c:pt idx="97">
                  <c:v>2.1634822082090052E-2</c:v>
                </c:pt>
                <c:pt idx="98">
                  <c:v>0.10909672532697927</c:v>
                </c:pt>
                <c:pt idx="99">
                  <c:v>0.15705861514522887</c:v>
                </c:pt>
                <c:pt idx="100">
                  <c:v>5.8790595402350335E-2</c:v>
                </c:pt>
                <c:pt idx="101">
                  <c:v>3.6563408271107822E-2</c:v>
                </c:pt>
                <c:pt idx="102">
                  <c:v>2.2739739498305253E-2</c:v>
                </c:pt>
                <c:pt idx="103">
                  <c:v>1.4142438489778076E-2</c:v>
                </c:pt>
                <c:pt idx="104">
                  <c:v>0.19342479864014586</c:v>
                </c:pt>
                <c:pt idx="105">
                  <c:v>5.2928408360585912E-2</c:v>
                </c:pt>
                <c:pt idx="106">
                  <c:v>3.2917560891901503E-2</c:v>
                </c:pt>
                <c:pt idx="107">
                  <c:v>2.0472291698061675E-2</c:v>
                </c:pt>
                <c:pt idx="108">
                  <c:v>1.2732253423844644E-2</c:v>
                </c:pt>
                <c:pt idx="109">
                  <c:v>7.9185212696218088E-3</c:v>
                </c:pt>
                <c:pt idx="110">
                  <c:v>4.9247353952305327E-3</c:v>
                </c:pt>
                <c:pt idx="111">
                  <c:v>3.0628216919842701E-3</c:v>
                </c:pt>
                <c:pt idx="112">
                  <c:v>1.9048488830434418E-3</c:v>
                </c:pt>
                <c:pt idx="113">
                  <c:v>1.1846753197314395E-3</c:v>
                </c:pt>
                <c:pt idx="114">
                  <c:v>7.3678055286907022E-4</c:v>
                </c:pt>
                <c:pt idx="115">
                  <c:v>4.6604490234809965E-4</c:v>
                </c:pt>
                <c:pt idx="116">
                  <c:v>1.0591686565710863E-2</c:v>
                </c:pt>
                <c:pt idx="117">
                  <c:v>2.9867309382015151E-3</c:v>
                </c:pt>
                <c:pt idx="118">
                  <c:v>3.267532946678945E-2</c:v>
                </c:pt>
                <c:pt idx="119">
                  <c:v>9.7944579014752169E-3</c:v>
                </c:pt>
                <c:pt idx="120">
                  <c:v>0.70893445069633165</c:v>
                </c:pt>
                <c:pt idx="121">
                  <c:v>3.4836065594729501E-2</c:v>
                </c:pt>
                <c:pt idx="122">
                  <c:v>2.1665459929127731E-2</c:v>
                </c:pt>
                <c:pt idx="123">
                  <c:v>1.3474315940306895E-2</c:v>
                </c:pt>
                <c:pt idx="124">
                  <c:v>8.38002934870157E-3</c:v>
                </c:pt>
                <c:pt idx="125">
                  <c:v>1.0482082328404325</c:v>
                </c:pt>
                <c:pt idx="126">
                  <c:v>0.11315709513637216</c:v>
                </c:pt>
                <c:pt idx="127">
                  <c:v>5.1594058030443465E-2</c:v>
                </c:pt>
                <c:pt idx="128">
                  <c:v>3.2087693537033245E-2</c:v>
                </c:pt>
                <c:pt idx="129">
                  <c:v>1.9956175494453662E-2</c:v>
                </c:pt>
                <c:pt idx="130">
                  <c:v>1.241126726375045E-2</c:v>
                </c:pt>
                <c:pt idx="131">
                  <c:v>7.7188915849659917E-3</c:v>
                </c:pt>
                <c:pt idx="132">
                  <c:v>4.8005804753296745E-3</c:v>
                </c:pt>
                <c:pt idx="133">
                  <c:v>1.2147621672972244</c:v>
                </c:pt>
                <c:pt idx="134">
                  <c:v>3.9048995370693389E-2</c:v>
                </c:pt>
                <c:pt idx="135">
                  <c:v>2.4285591097418565E-2</c:v>
                </c:pt>
                <c:pt idx="136">
                  <c:v>3.5474148738037212E-2</c:v>
                </c:pt>
                <c:pt idx="137">
                  <c:v>1.5811601768027598E-2</c:v>
                </c:pt>
                <c:pt idx="138">
                  <c:v>9.8336485097317208E-3</c:v>
                </c:pt>
                <c:pt idx="139">
                  <c:v>6.115803093933574E-3</c:v>
                </c:pt>
                <c:pt idx="140">
                  <c:v>3.8035778324547716E-3</c:v>
                </c:pt>
                <c:pt idx="141">
                  <c:v>2.3655444927407278E-3</c:v>
                </c:pt>
                <c:pt idx="142">
                  <c:v>1.4711939635857487E-3</c:v>
                </c:pt>
                <c:pt idx="143">
                  <c:v>9.1497398807470725E-4</c:v>
                </c:pt>
                <c:pt idx="144">
                  <c:v>3.7019652269412204E-3</c:v>
                </c:pt>
                <c:pt idx="145">
                  <c:v>1.2795308298249968E-3</c:v>
                </c:pt>
                <c:pt idx="146">
                  <c:v>7.9577367444879515E-4</c:v>
                </c:pt>
                <c:pt idx="147">
                  <c:v>4.9491245242785269E-4</c:v>
                </c:pt>
                <c:pt idx="148">
                  <c:v>3.0779899289557709E-4</c:v>
                </c:pt>
                <c:pt idx="149">
                  <c:v>1.9142824061664228E-4</c:v>
                </c:pt>
                <c:pt idx="150">
                  <c:v>1.1905422743866793E-4</c:v>
                </c:pt>
                <c:pt idx="151">
                  <c:v>7.4008387085412622E-4</c:v>
                </c:pt>
                <c:pt idx="152">
                  <c:v>10.391892744983926</c:v>
                </c:pt>
                <c:pt idx="153">
                  <c:v>128.8641102429186</c:v>
                </c:pt>
                <c:pt idx="154">
                  <c:v>7.8085470785595072</c:v>
                </c:pt>
                <c:pt idx="155">
                  <c:v>2.9827333789144794</c:v>
                </c:pt>
                <c:pt idx="156">
                  <c:v>1.3303193498890085</c:v>
                </c:pt>
                <c:pt idx="157">
                  <c:v>58.316125316413313</c:v>
                </c:pt>
                <c:pt idx="158">
                  <c:v>4.6302451848674719</c:v>
                </c:pt>
                <c:pt idx="159">
                  <c:v>1.3977200766521218</c:v>
                </c:pt>
                <c:pt idx="160">
                  <c:v>2.1766526662278456</c:v>
                </c:pt>
                <c:pt idx="161">
                  <c:v>317.43206123732591</c:v>
                </c:pt>
                <c:pt idx="162">
                  <c:v>29.244410940598311</c:v>
                </c:pt>
                <c:pt idx="163">
                  <c:v>15.381023317071184</c:v>
                </c:pt>
                <c:pt idx="164">
                  <c:v>7.2926930077215175</c:v>
                </c:pt>
                <c:pt idx="165">
                  <c:v>2.7807966219953597</c:v>
                </c:pt>
                <c:pt idx="166">
                  <c:v>1.0410663472738033</c:v>
                </c:pt>
                <c:pt idx="167">
                  <c:v>0.64746637846027499</c:v>
                </c:pt>
                <c:pt idx="168">
                  <c:v>1.1391069083410785</c:v>
                </c:pt>
                <c:pt idx="169">
                  <c:v>0.47353192753029283</c:v>
                </c:pt>
                <c:pt idx="170">
                  <c:v>0.29450188550059109</c:v>
                </c:pt>
                <c:pt idx="171">
                  <c:v>0.18315842189512277</c:v>
                </c:pt>
                <c:pt idx="172">
                  <c:v>0.11391101097396684</c:v>
                </c:pt>
                <c:pt idx="173">
                  <c:v>7.0844235754232154E-2</c:v>
                </c:pt>
                <c:pt idx="174">
                  <c:v>4.4059882329972946E-2</c:v>
                </c:pt>
                <c:pt idx="175">
                  <c:v>2.7401992699386143E-2</c:v>
                </c:pt>
                <c:pt idx="176">
                  <c:v>1.7042015643024287E-2</c:v>
                </c:pt>
                <c:pt idx="177">
                  <c:v>1.0598875065884921E-2</c:v>
                </c:pt>
                <c:pt idx="178">
                  <c:v>6.5917174948856225E-3</c:v>
                </c:pt>
                <c:pt idx="179">
                  <c:v>4.0995614404624884E-3</c:v>
                </c:pt>
                <c:pt idx="180">
                  <c:v>2.5496244366004076E-3</c:v>
                </c:pt>
                <c:pt idx="181">
                  <c:v>1.5856780931612622E-3</c:v>
                </c:pt>
                <c:pt idx="182">
                  <c:v>9.8617466127054313E-4</c:v>
                </c:pt>
                <c:pt idx="183">
                  <c:v>6.1332780387549448E-4</c:v>
                </c:pt>
                <c:pt idx="184">
                  <c:v>2.9705292556628096E-2</c:v>
                </c:pt>
                <c:pt idx="185">
                  <c:v>8.0212107562592228E-3</c:v>
                </c:pt>
                <c:pt idx="186">
                  <c:v>4.9886006716302368E-3</c:v>
                </c:pt>
                <c:pt idx="187">
                  <c:v>3.1025411770374237E-3</c:v>
                </c:pt>
                <c:pt idx="188">
                  <c:v>0.5015534148305254</c:v>
                </c:pt>
                <c:pt idx="189">
                  <c:v>2.9321217545992564E-2</c:v>
                </c:pt>
                <c:pt idx="190">
                  <c:v>1.8235631750333249E-2</c:v>
                </c:pt>
                <c:pt idx="191">
                  <c:v>1.1341216128291738E-2</c:v>
                </c:pt>
                <c:pt idx="192">
                  <c:v>7.0533988089704659E-3</c:v>
                </c:pt>
                <c:pt idx="193">
                  <c:v>0.2020484861049274</c:v>
                </c:pt>
                <c:pt idx="194">
                  <c:v>9.8439428041766103E-3</c:v>
                </c:pt>
                <c:pt idx="195">
                  <c:v>0.86028332800740837</c:v>
                </c:pt>
                <c:pt idx="196">
                  <c:v>4.6488864477403954E-2</c:v>
                </c:pt>
                <c:pt idx="197">
                  <c:v>4.0988429072511741</c:v>
                </c:pt>
                <c:pt idx="198">
                  <c:v>0.17341643816475399</c:v>
                </c:pt>
                <c:pt idx="199">
                  <c:v>0.77742829224288501</c:v>
                </c:pt>
                <c:pt idx="200">
                  <c:v>0.10108083513574104</c:v>
                </c:pt>
                <c:pt idx="201">
                  <c:v>6.2864813975074665E-2</c:v>
                </c:pt>
                <c:pt idx="202">
                  <c:v>3.9097271315711196E-2</c:v>
                </c:pt>
                <c:pt idx="203">
                  <c:v>2.4315615169726173E-2</c:v>
                </c:pt>
                <c:pt idx="204">
                  <c:v>4.0572170886100253E-2</c:v>
                </c:pt>
                <c:pt idx="205">
                  <c:v>6.9735546885114621</c:v>
                </c:pt>
                <c:pt idx="206">
                  <c:v>9.9428780797701997</c:v>
                </c:pt>
                <c:pt idx="207">
                  <c:v>4.3927589281663399</c:v>
                </c:pt>
                <c:pt idx="208">
                  <c:v>0.94955268187470721</c:v>
                </c:pt>
                <c:pt idx="209">
                  <c:v>0.59055163746346695</c:v>
                </c:pt>
                <c:pt idx="210">
                  <c:v>0.36727950240974833</c:v>
                </c:pt>
                <c:pt idx="211">
                  <c:v>0.22842072451064269</c:v>
                </c:pt>
                <c:pt idx="212">
                  <c:v>2.2552120130171507</c:v>
                </c:pt>
                <c:pt idx="213">
                  <c:v>202.78340002254498</c:v>
                </c:pt>
                <c:pt idx="214">
                  <c:v>16.229105270110992</c:v>
                </c:pt>
                <c:pt idx="215">
                  <c:v>7.7817896742968102</c:v>
                </c:pt>
                <c:pt idx="216">
                  <c:v>3.0425208591198776</c:v>
                </c:pt>
                <c:pt idx="217">
                  <c:v>1.0811397215454481</c:v>
                </c:pt>
                <c:pt idx="218">
                  <c:v>0.67238905757701206</c:v>
                </c:pt>
                <c:pt idx="219">
                  <c:v>0.41817633349280359</c:v>
                </c:pt>
                <c:pt idx="220">
                  <c:v>0.26007479438116077</c:v>
                </c:pt>
                <c:pt idx="221">
                  <c:v>0.16174731388419666</c:v>
                </c:pt>
                <c:pt idx="222">
                  <c:v>0.1005948831412322</c:v>
                </c:pt>
                <c:pt idx="223">
                  <c:v>12.529674783841465</c:v>
                </c:pt>
                <c:pt idx="224">
                  <c:v>6.8397127180355284</c:v>
                </c:pt>
                <c:pt idx="225">
                  <c:v>14.382839765767748</c:v>
                </c:pt>
                <c:pt idx="226">
                  <c:v>115.69384440073155</c:v>
                </c:pt>
                <c:pt idx="227">
                  <c:v>7.8224229383777724</c:v>
                </c:pt>
                <c:pt idx="228">
                  <c:v>7.21982606678917</c:v>
                </c:pt>
                <c:pt idx="229">
                  <c:v>1.4722992488983835</c:v>
                </c:pt>
                <c:pt idx="230">
                  <c:v>1.7652897011395094</c:v>
                </c:pt>
                <c:pt idx="231">
                  <c:v>243.71745274101468</c:v>
                </c:pt>
                <c:pt idx="232">
                  <c:v>16.155375189860816</c:v>
                </c:pt>
                <c:pt idx="233">
                  <c:v>7.7320741232289638</c:v>
                </c:pt>
                <c:pt idx="234">
                  <c:v>3.0150254011602104</c:v>
                </c:pt>
                <c:pt idx="235">
                  <c:v>1.0773484461044891</c:v>
                </c:pt>
                <c:pt idx="236">
                  <c:v>0.67003116426317388</c:v>
                </c:pt>
                <c:pt idx="237">
                  <c:v>0.4167098979974046</c:v>
                </c:pt>
                <c:pt idx="238">
                  <c:v>0.25916277980885388</c:v>
                </c:pt>
                <c:pt idx="239">
                  <c:v>0.16118010817845041</c:v>
                </c:pt>
                <c:pt idx="240">
                  <c:v>0.10024212308410099</c:v>
                </c:pt>
                <c:pt idx="241">
                  <c:v>6.2343197023313049E-2</c:v>
                </c:pt>
                <c:pt idx="242">
                  <c:v>410.89615486524292</c:v>
                </c:pt>
                <c:pt idx="243">
                  <c:v>256.15919858230058</c:v>
                </c:pt>
                <c:pt idx="244">
                  <c:v>36.459749310587917</c:v>
                </c:pt>
                <c:pt idx="245">
                  <c:v>28.517590744730992</c:v>
                </c:pt>
                <c:pt idx="246">
                  <c:v>10.965174964251869</c:v>
                </c:pt>
                <c:pt idx="247">
                  <c:v>4.7883776632691122</c:v>
                </c:pt>
                <c:pt idx="248">
                  <c:v>1.4799023583238098</c:v>
                </c:pt>
                <c:pt idx="249">
                  <c:v>1.3619085098068493</c:v>
                </c:pt>
                <c:pt idx="250">
                  <c:v>184.07993383833752</c:v>
                </c:pt>
                <c:pt idx="251">
                  <c:v>42.101263406187158</c:v>
                </c:pt>
                <c:pt idx="252">
                  <c:v>110.2880245600618</c:v>
                </c:pt>
                <c:pt idx="253">
                  <c:v>17.873040709384245</c:v>
                </c:pt>
                <c:pt idx="254">
                  <c:v>8.7261697260524453</c:v>
                </c:pt>
                <c:pt idx="255">
                  <c:v>3.5542548160445713</c:v>
                </c:pt>
                <c:pt idx="256">
                  <c:v>1.1579397778122977</c:v>
                </c:pt>
                <c:pt idx="257">
                  <c:v>0.72015302038961648</c:v>
                </c:pt>
                <c:pt idx="258">
                  <c:v>0.44788199068186979</c:v>
                </c:pt>
                <c:pt idx="259">
                  <c:v>0.27854951919610943</c:v>
                </c:pt>
                <c:pt idx="260">
                  <c:v>0.17323722824009619</c:v>
                </c:pt>
                <c:pt idx="261">
                  <c:v>0.10774076126544012</c:v>
                </c:pt>
                <c:pt idx="262">
                  <c:v>6.7006796148738113E-2</c:v>
                </c:pt>
                <c:pt idx="263">
                  <c:v>4.1673278315314609E-2</c:v>
                </c:pt>
                <c:pt idx="264">
                  <c:v>2.5917701268550711E-2</c:v>
                </c:pt>
                <c:pt idx="265">
                  <c:v>1.6118895997653791E-2</c:v>
                </c:pt>
                <c:pt idx="266">
                  <c:v>5.1680380630746345</c:v>
                </c:pt>
                <c:pt idx="267">
                  <c:v>0.11755712204215332</c:v>
                </c:pt>
                <c:pt idx="268">
                  <c:v>1.9118812686786566</c:v>
                </c:pt>
                <c:pt idx="269">
                  <c:v>0.11489788837433464</c:v>
                </c:pt>
                <c:pt idx="270">
                  <c:v>7.1458000609924438E-2</c:v>
                </c:pt>
                <c:pt idx="271">
                  <c:v>4.4441598739672988E-2</c:v>
                </c:pt>
                <c:pt idx="272">
                  <c:v>30.165673240451106</c:v>
                </c:pt>
                <c:pt idx="273">
                  <c:v>0.57914775909659377</c:v>
                </c:pt>
                <c:pt idx="274">
                  <c:v>14.963788818517074</c:v>
                </c:pt>
                <c:pt idx="275">
                  <c:v>0.64786381893452849</c:v>
                </c:pt>
                <c:pt idx="276">
                  <c:v>0.40292344640611166</c:v>
                </c:pt>
                <c:pt idx="277">
                  <c:v>0.25058862513849411</c:v>
                </c:pt>
                <c:pt idx="278">
                  <c:v>0.15584761723076607</c:v>
                </c:pt>
                <c:pt idx="279">
                  <c:v>9.6925707553899398E-2</c:v>
                </c:pt>
                <c:pt idx="280">
                  <c:v>6.0280631502458638E-2</c:v>
                </c:pt>
                <c:pt idx="281">
                  <c:v>3.7490100676484513E-2</c:v>
                </c:pt>
                <c:pt idx="282">
                  <c:v>2.3316073732167666E-2</c:v>
                </c:pt>
                <c:pt idx="283">
                  <c:v>1.4500875817196031E-2</c:v>
                </c:pt>
                <c:pt idx="284">
                  <c:v>9.018473773980103E-3</c:v>
                </c:pt>
                <c:pt idx="285">
                  <c:v>5.6088246142703578E-3</c:v>
                </c:pt>
                <c:pt idx="286">
                  <c:v>3.4882746617736484E-3</c:v>
                </c:pt>
                <c:pt idx="287">
                  <c:v>0.68749818113243655</c:v>
                </c:pt>
                <c:pt idx="288">
                  <c:v>8.2354054945371676E-3</c:v>
                </c:pt>
                <c:pt idx="289">
                  <c:v>5.1218139791598099E-3</c:v>
                </c:pt>
                <c:pt idx="290">
                  <c:v>3.185390015648657E-3</c:v>
                </c:pt>
                <c:pt idx="291">
                  <c:v>2.0284282233565792E-2</c:v>
                </c:pt>
                <c:pt idx="292">
                  <c:v>1.2320837824591445E-3</c:v>
                </c:pt>
                <c:pt idx="293">
                  <c:v>7.6626511526133446E-4</c:v>
                </c:pt>
                <c:pt idx="294">
                  <c:v>4.7656030801292897E-4</c:v>
                </c:pt>
                <c:pt idx="295">
                  <c:v>2.9638531449513087E-4</c:v>
                </c:pt>
                <c:pt idx="296">
                  <c:v>5.6172942256318121</c:v>
                </c:pt>
                <c:pt idx="297">
                  <c:v>1.2457412396874331E-2</c:v>
                </c:pt>
                <c:pt idx="298">
                  <c:v>7.7475904496497969E-3</c:v>
                </c:pt>
                <c:pt idx="299">
                  <c:v>4.8184290495645503E-3</c:v>
                </c:pt>
                <c:pt idx="300">
                  <c:v>2.9967069963974255E-3</c:v>
                </c:pt>
                <c:pt idx="301">
                  <c:v>1.8637304253901782E-3</c:v>
                </c:pt>
                <c:pt idx="302">
                  <c:v>1.1591026759375537E-3</c:v>
                </c:pt>
                <c:pt idx="303">
                  <c:v>7.2087625713591647E-4</c:v>
                </c:pt>
                <c:pt idx="304">
                  <c:v>4.4833179052231211E-4</c:v>
                </c:pt>
                <c:pt idx="305">
                  <c:v>2.7882926147621099E-4</c:v>
                </c:pt>
                <c:pt idx="306">
                  <c:v>1.734112072775259E-4</c:v>
                </c:pt>
                <c:pt idx="307">
                  <c:v>1.0784896337723401E-4</c:v>
                </c:pt>
                <c:pt idx="308">
                  <c:v>6.7074089870842093E-5</c:v>
                </c:pt>
                <c:pt idx="309">
                  <c:v>4.1715130040382674E-5</c:v>
                </c:pt>
                <c:pt idx="310">
                  <c:v>2.5943729950519919E-5</c:v>
                </c:pt>
                <c:pt idx="311">
                  <c:v>1.6135083915450639E-5</c:v>
                </c:pt>
                <c:pt idx="312">
                  <c:v>1.003483051416112E-5</c:v>
                </c:pt>
                <c:pt idx="313">
                  <c:v>6.2409234420846499E-6</c:v>
                </c:pt>
                <c:pt idx="314">
                  <c:v>3.8813934480504685E-6</c:v>
                </c:pt>
                <c:pt idx="315">
                  <c:v>2.4139400584502075E-6</c:v>
                </c:pt>
                <c:pt idx="316">
                  <c:v>2.795029034472063</c:v>
                </c:pt>
                <c:pt idx="317">
                  <c:v>1.0028427356705704E-3</c:v>
                </c:pt>
                <c:pt idx="318">
                  <c:v>6.2369411510623687E-4</c:v>
                </c:pt>
                <c:pt idx="319">
                  <c:v>3.8789167571527699E-4</c:v>
                </c:pt>
                <c:pt idx="320">
                  <c:v>2.4123997396316186E-4</c:v>
                </c:pt>
                <c:pt idx="321">
                  <c:v>1.5003344665861083E-4</c:v>
                </c:pt>
                <c:pt idx="322">
                  <c:v>9.3309722872460198E-5</c:v>
                </c:pt>
                <c:pt idx="323">
                  <c:v>5.8031756094671255E-5</c:v>
                </c:pt>
                <c:pt idx="324">
                  <c:v>3.6091466266966637E-5</c:v>
                </c:pt>
                <c:pt idx="325">
                  <c:v>4.0603878304489989</c:v>
                </c:pt>
                <c:pt idx="326">
                  <c:v>7.8036152440080263E-3</c:v>
                </c:pt>
                <c:pt idx="327">
                  <c:v>4.8532723338586634E-3</c:v>
                </c:pt>
                <c:pt idx="328">
                  <c:v>3.0183769458244298E-3</c:v>
                </c:pt>
                <c:pt idx="329">
                  <c:v>1.8772075334665913E-3</c:v>
                </c:pt>
                <c:pt idx="330">
                  <c:v>1.1674844417886967E-3</c:v>
                </c:pt>
                <c:pt idx="331">
                  <c:v>7.2608909644721292E-4</c:v>
                </c:pt>
                <c:pt idx="332">
                  <c:v>4.5157379157173582E-4</c:v>
                </c:pt>
                <c:pt idx="333">
                  <c:v>2.808455466860159E-4</c:v>
                </c:pt>
                <c:pt idx="334">
                  <c:v>1.7466518776220339E-4</c:v>
                </c:pt>
                <c:pt idx="335">
                  <c:v>1.0862884662406093E-4</c:v>
                </c:pt>
                <c:pt idx="336">
                  <c:v>6.75591196509007E-5</c:v>
                </c:pt>
                <c:pt idx="337">
                  <c:v>4.2016782740964552E-5</c:v>
                </c:pt>
                <c:pt idx="338">
                  <c:v>2.6131335651261252E-5</c:v>
                </c:pt>
                <c:pt idx="339">
                  <c:v>1.625176080540638E-5</c:v>
                </c:pt>
                <c:pt idx="340">
                  <c:v>1.306469248235792E-2</c:v>
                </c:pt>
                <c:pt idx="341">
                  <c:v>6.2860531446315979E-6</c:v>
                </c:pt>
                <c:pt idx="342">
                  <c:v>3.9094607899116035E-6</c:v>
                </c:pt>
                <c:pt idx="343">
                  <c:v>2.4313958721314582E-6</c:v>
                </c:pt>
                <c:pt idx="344">
                  <c:v>1.5121486580126424E-6</c:v>
                </c:pt>
                <c:pt idx="345">
                  <c:v>9.4044478323677171E-7</c:v>
                </c:pt>
                <c:pt idx="346">
                  <c:v>5.0255237370088344E-7</c:v>
                </c:pt>
                <c:pt idx="347">
                  <c:v>3.1255045966935556E-7</c:v>
                </c:pt>
                <c:pt idx="348">
                  <c:v>0.54879756668622048</c:v>
                </c:pt>
                <c:pt idx="349">
                  <c:v>5.9586564174255885E-5</c:v>
                </c:pt>
                <c:pt idx="350">
                  <c:v>3.7058442059744282E-5</c:v>
                </c:pt>
                <c:pt idx="351">
                  <c:v>2.3047613953361239E-5</c:v>
                </c:pt>
                <c:pt idx="352">
                  <c:v>1.4333913662285089E-5</c:v>
                </c:pt>
                <c:pt idx="353">
                  <c:v>8.9146356448702775E-6</c:v>
                </c:pt>
                <c:pt idx="354">
                  <c:v>5.5442449670875582E-6</c:v>
                </c:pt>
                <c:pt idx="355">
                  <c:v>0.57731835326177561</c:v>
                </c:pt>
                <c:pt idx="356">
                  <c:v>15.655821984709023</c:v>
                </c:pt>
                <c:pt idx="357">
                  <c:v>4.4355859426372546E-2</c:v>
                </c:pt>
                <c:pt idx="358">
                  <c:v>9.1465894658479402E-2</c:v>
                </c:pt>
                <c:pt idx="359">
                  <c:v>1.7156497253960994E-2</c:v>
                </c:pt>
                <c:pt idx="360">
                  <c:v>1.0670074172673493E-2</c:v>
                </c:pt>
                <c:pt idx="361">
                  <c:v>6.6359980807894001E-3</c:v>
                </c:pt>
                <c:pt idx="362">
                  <c:v>4.1271006944843857E-3</c:v>
                </c:pt>
                <c:pt idx="363">
                  <c:v>2.566751818648389E-3</c:v>
                </c:pt>
                <c:pt idx="364">
                  <c:v>1.596330059826162E-3</c:v>
                </c:pt>
                <c:pt idx="365">
                  <c:v>9.9279939781885744E-4</c:v>
                </c:pt>
                <c:pt idx="366">
                  <c:v>6.1744790072851535E-4</c:v>
                </c:pt>
                <c:pt idx="367">
                  <c:v>3.8400699169603377E-4</c:v>
                </c:pt>
                <c:pt idx="368">
                  <c:v>2.3882398741246073E-4</c:v>
                </c:pt>
                <c:pt idx="369">
                  <c:v>1.4853088146044821E-4</c:v>
                </c:pt>
                <c:pt idx="370">
                  <c:v>9.2375238293449421E-5</c:v>
                </c:pt>
                <c:pt idx="371">
                  <c:v>6.6105493258932543E-4</c:v>
                </c:pt>
                <c:pt idx="372">
                  <c:v>9.714216603217066</c:v>
                </c:pt>
                <c:pt idx="373">
                  <c:v>4.3436908093029331E-2</c:v>
                </c:pt>
                <c:pt idx="374">
                  <c:v>2.7014548734720114E-2</c:v>
                </c:pt>
                <c:pt idx="375">
                  <c:v>1.6801054112267486E-2</c:v>
                </c:pt>
                <c:pt idx="376">
                  <c:v>1.044901479033585E-2</c:v>
                </c:pt>
                <c:pt idx="377">
                  <c:v>6.4985154716534627E-3</c:v>
                </c:pt>
                <c:pt idx="378">
                  <c:v>5.648589404585258</c:v>
                </c:pt>
                <c:pt idx="379">
                  <c:v>38.803882600895541</c:v>
                </c:pt>
                <c:pt idx="380">
                  <c:v>465.1886348340521</c:v>
                </c:pt>
                <c:pt idx="381">
                  <c:v>58.846532142527245</c:v>
                </c:pt>
                <c:pt idx="382">
                  <c:v>28.770901933169661</c:v>
                </c:pt>
                <c:pt idx="383">
                  <c:v>15.101769683727245</c:v>
                </c:pt>
                <c:pt idx="384">
                  <c:v>7.1330798063371272</c:v>
                </c:pt>
                <c:pt idx="385">
                  <c:v>2.6937786906695198</c:v>
                </c:pt>
                <c:pt idx="386">
                  <c:v>1.0280927519505842</c:v>
                </c:pt>
                <c:pt idx="387">
                  <c:v>0.63939776035391116</c:v>
                </c:pt>
                <c:pt idx="388">
                  <c:v>7.144082128653749</c:v>
                </c:pt>
                <c:pt idx="389">
                  <c:v>8.9819445711894605</c:v>
                </c:pt>
                <c:pt idx="390">
                  <c:v>0.85223597971243292</c:v>
                </c:pt>
                <c:pt idx="391">
                  <c:v>0.53002783619210014</c:v>
                </c:pt>
                <c:pt idx="392">
                  <c:v>0.32963816809667679</c:v>
                </c:pt>
                <c:pt idx="393">
                  <c:v>0.20501059462610874</c:v>
                </c:pt>
                <c:pt idx="394">
                  <c:v>0.39684049892930956</c:v>
                </c:pt>
                <c:pt idx="395">
                  <c:v>0.17598474846030565</c:v>
                </c:pt>
                <c:pt idx="396">
                  <c:v>0.10509371322931402</c:v>
                </c:pt>
                <c:pt idx="397">
                  <c:v>1.0493594382563045</c:v>
                </c:pt>
                <c:pt idx="398">
                  <c:v>2.8838672484734826</c:v>
                </c:pt>
                <c:pt idx="399">
                  <c:v>0.54465645844764943</c:v>
                </c:pt>
                <c:pt idx="400">
                  <c:v>0.33873609072040178</c:v>
                </c:pt>
                <c:pt idx="401">
                  <c:v>0.21066883055710461</c:v>
                </c:pt>
                <c:pt idx="402">
                  <c:v>0.13102045333849921</c:v>
                </c:pt>
                <c:pt idx="403">
                  <c:v>8.1485045260991762E-2</c:v>
                </c:pt>
                <c:pt idx="404">
                  <c:v>5.0677679949950503E-2</c:v>
                </c:pt>
                <c:pt idx="405">
                  <c:v>3.1517774051468259E-2</c:v>
                </c:pt>
                <c:pt idx="406">
                  <c:v>1.9601727666705777E-2</c:v>
                </c:pt>
                <c:pt idx="407">
                  <c:v>1.2190826893176519E-2</c:v>
                </c:pt>
                <c:pt idx="408">
                  <c:v>7.5817939554290144E-3</c:v>
                </c:pt>
                <c:pt idx="409">
                  <c:v>4.7153158753123507E-3</c:v>
                </c:pt>
                <c:pt idx="410">
                  <c:v>0.18655239246983563</c:v>
                </c:pt>
                <c:pt idx="411">
                  <c:v>3.3658419855071481E-2</c:v>
                </c:pt>
                <c:pt idx="412">
                  <c:v>0.18339618837745861</c:v>
                </c:pt>
                <c:pt idx="413">
                  <c:v>6.0000865838946177E-2</c:v>
                </c:pt>
                <c:pt idx="414">
                  <c:v>2.1791598758360822</c:v>
                </c:pt>
                <c:pt idx="415">
                  <c:v>0.25312938427383597</c:v>
                </c:pt>
                <c:pt idx="416">
                  <c:v>0.12502901402453068</c:v>
                </c:pt>
                <c:pt idx="417">
                  <c:v>1.9760401579395923</c:v>
                </c:pt>
                <c:pt idx="418">
                  <c:v>2.3908267570857484</c:v>
                </c:pt>
                <c:pt idx="419">
                  <c:v>0.72557954973773031</c:v>
                </c:pt>
                <c:pt idx="420">
                  <c:v>0.36330503698771982</c:v>
                </c:pt>
                <c:pt idx="421">
                  <c:v>0.22594890055835096</c:v>
                </c:pt>
                <c:pt idx="422">
                  <c:v>0.14052352834638307</c:v>
                </c:pt>
                <c:pt idx="423">
                  <c:v>8.7395256051786135E-2</c:v>
                </c:pt>
                <c:pt idx="424">
                  <c:v>5.4353394554185912E-2</c:v>
                </c:pt>
                <c:pt idx="425">
                  <c:v>3.3803797059790641E-2</c:v>
                </c:pt>
                <c:pt idx="426">
                  <c:v>2.1023465140163778E-2</c:v>
                </c:pt>
                <c:pt idx="427">
                  <c:v>1.3075042597076401E-2</c:v>
                </c:pt>
                <c:pt idx="428">
                  <c:v>8.1317108181543623E-3</c:v>
                </c:pt>
                <c:pt idx="429">
                  <c:v>5.0573235489782976E-3</c:v>
                </c:pt>
                <c:pt idx="430">
                  <c:v>3.1452817311149084E-3</c:v>
                </c:pt>
                <c:pt idx="431">
                  <c:v>1.9561329371706542E-3</c:v>
                </c:pt>
                <c:pt idx="432">
                  <c:v>4.32768164504874E-2</c:v>
                </c:pt>
                <c:pt idx="433">
                  <c:v>1.2205055287741174E-2</c:v>
                </c:pt>
                <c:pt idx="434">
                  <c:v>7.5906429659884376E-3</c:v>
                </c:pt>
                <c:pt idx="435">
                  <c:v>4.720819306323132E-3</c:v>
                </c:pt>
                <c:pt idx="436">
                  <c:v>2.9360009452178404E-3</c:v>
                </c:pt>
                <c:pt idx="437">
                  <c:v>2.2617154717728273E-2</c:v>
                </c:pt>
                <c:pt idx="438">
                  <c:v>7.0605519388386908E-3</c:v>
                </c:pt>
                <c:pt idx="439">
                  <c:v>4.3911418381178619E-3</c:v>
                </c:pt>
                <c:pt idx="440">
                  <c:v>2.7309659088267518E-3</c:v>
                </c:pt>
                <c:pt idx="441">
                  <c:v>1.6984590956348414E-3</c:v>
                </c:pt>
                <c:pt idx="442">
                  <c:v>1.0563161151960385E-3</c:v>
                </c:pt>
                <c:pt idx="443">
                  <c:v>6.5695060781301531E-4</c:v>
                </c:pt>
                <c:pt idx="444">
                  <c:v>4.0857475796986822E-4</c:v>
                </c:pt>
                <c:pt idx="445">
                  <c:v>2.5410332354491025E-4</c:v>
                </c:pt>
                <c:pt idx="446">
                  <c:v>1.5803350005614173E-4</c:v>
                </c:pt>
                <c:pt idx="447">
                  <c:v>9.8285165229570367E-5</c:v>
                </c:pt>
                <c:pt idx="448">
                  <c:v>6.1126113771904303E-5</c:v>
                </c:pt>
                <c:pt idx="449">
                  <c:v>3.8015928203696672E-5</c:v>
                </c:pt>
                <c:pt idx="450">
                  <c:v>1.0660734023986473</c:v>
                </c:pt>
                <c:pt idx="451">
                  <c:v>14.104043385971366</c:v>
                </c:pt>
                <c:pt idx="452">
                  <c:v>0.27099312333743192</c:v>
                </c:pt>
                <c:pt idx="453">
                  <c:v>0.16853770810514804</c:v>
                </c:pt>
                <c:pt idx="454">
                  <c:v>0.1048180068317348</c:v>
                </c:pt>
                <c:pt idx="455">
                  <c:v>6.5189058755463006E-2</c:v>
                </c:pt>
                <c:pt idx="456">
                  <c:v>4.0542779908467129E-2</c:v>
                </c:pt>
                <c:pt idx="457">
                  <c:v>2.5214614754176926E-2</c:v>
                </c:pt>
                <c:pt idx="458">
                  <c:v>1.5681628113240864E-2</c:v>
                </c:pt>
                <c:pt idx="459">
                  <c:v>9.752814495857005E-3</c:v>
                </c:pt>
                <c:pt idx="460">
                  <c:v>1.0728745852645558E-2</c:v>
                </c:pt>
                <c:pt idx="461">
                  <c:v>5.2693996145531273E-3</c:v>
                </c:pt>
                <c:pt idx="462">
                  <c:v>7.5164668563335217</c:v>
                </c:pt>
                <c:pt idx="463">
                  <c:v>0.27565086489561808</c:v>
                </c:pt>
                <c:pt idx="464">
                  <c:v>0.17143447934972772</c:v>
                </c:pt>
                <c:pt idx="465">
                  <c:v>0.67752366179596146</c:v>
                </c:pt>
                <c:pt idx="466">
                  <c:v>0.22838903834884108</c:v>
                </c:pt>
                <c:pt idx="467">
                  <c:v>0.1420411138319671</c:v>
                </c:pt>
                <c:pt idx="468">
                  <c:v>8.8339082140227246E-2</c:v>
                </c:pt>
                <c:pt idx="469">
                  <c:v>0.2429585918465986</c:v>
                </c:pt>
                <c:pt idx="470">
                  <c:v>9.0675993283412665E-2</c:v>
                </c:pt>
                <c:pt idx="471">
                  <c:v>5.6393770808402043E-2</c:v>
                </c:pt>
                <c:pt idx="472">
                  <c:v>8.264914944546646E-2</c:v>
                </c:pt>
                <c:pt idx="473">
                  <c:v>6.0218773438529452E-2</c:v>
                </c:pt>
                <c:pt idx="474">
                  <c:v>3.0406938844423657E-2</c:v>
                </c:pt>
                <c:pt idx="475">
                  <c:v>1.8910870210353738E-2</c:v>
                </c:pt>
                <c:pt idx="476">
                  <c:v>1.1761164579657432E-2</c:v>
                </c:pt>
                <c:pt idx="477">
                  <c:v>0.15922162356468905</c:v>
                </c:pt>
                <c:pt idx="478">
                  <c:v>4.6474958290293557E-2</c:v>
                </c:pt>
                <c:pt idx="479">
                  <c:v>2.8903991577584467E-2</c:v>
                </c:pt>
                <c:pt idx="480">
                  <c:v>1.7976148012844174E-2</c:v>
                </c:pt>
                <c:pt idx="481">
                  <c:v>1.1179836408140948E-2</c:v>
                </c:pt>
                <c:pt idx="482">
                  <c:v>6.9530325419822209E-3</c:v>
                </c:pt>
                <c:pt idx="483">
                  <c:v>4.3242727142822962E-3</c:v>
                </c:pt>
                <c:pt idx="484">
                  <c:v>2.6893782525222419E-3</c:v>
                </c:pt>
                <c:pt idx="485">
                  <c:v>1.6725946449332534E-3</c:v>
                </c:pt>
                <c:pt idx="486">
                  <c:v>1.0402303371181358E-3</c:v>
                </c:pt>
                <c:pt idx="487">
                  <c:v>6.469464418882529E-4</c:v>
                </c:pt>
                <c:pt idx="488">
                  <c:v>4.0235290563761002E-4</c:v>
                </c:pt>
                <c:pt idx="489">
                  <c:v>2.5023379091864513E-4</c:v>
                </c:pt>
                <c:pt idx="490">
                  <c:v>1.5562693655284324E-4</c:v>
                </c:pt>
                <c:pt idx="491">
                  <c:v>9.6788460470939423E-5</c:v>
                </c:pt>
                <c:pt idx="492">
                  <c:v>6.0195273953450327E-5</c:v>
                </c:pt>
                <c:pt idx="493">
                  <c:v>3.7437014585213531E-5</c:v>
                </c:pt>
                <c:pt idx="494">
                  <c:v>2.3283058104151262E-5</c:v>
                </c:pt>
                <c:pt idx="495">
                  <c:v>1.4480342534989471E-5</c:v>
                </c:pt>
                <c:pt idx="496">
                  <c:v>9.0057035889645095E-6</c:v>
                </c:pt>
                <c:pt idx="497">
                  <c:v>5.6008825023521729E-6</c:v>
                </c:pt>
                <c:pt idx="498">
                  <c:v>3.483335254737343E-6</c:v>
                </c:pt>
                <c:pt idx="499">
                  <c:v>2.166377261404851E-6</c:v>
                </c:pt>
                <c:pt idx="500">
                  <c:v>1.34732665549468E-6</c:v>
                </c:pt>
                <c:pt idx="501">
                  <c:v>8.3793767085115431E-7</c:v>
                </c:pt>
                <c:pt idx="502">
                  <c:v>4.4777489652321105E-7</c:v>
                </c:pt>
                <c:pt idx="503">
                  <c:v>2.7848291453902569E-7</c:v>
                </c:pt>
                <c:pt idx="504">
                  <c:v>1.7319580506257897E-7</c:v>
                </c:pt>
                <c:pt idx="505">
                  <c:v>1.0771499910839635E-7</c:v>
                </c:pt>
                <c:pt idx="506">
                  <c:v>6.699077398976069E-8</c:v>
                </c:pt>
                <c:pt idx="507">
                  <c:v>4.1663313715771498E-8</c:v>
                </c:pt>
                <c:pt idx="508">
                  <c:v>2.5911504023585624E-8</c:v>
                </c:pt>
                <c:pt idx="513">
                  <c:v>2.3767085599185355E-6</c:v>
                </c:pt>
                <c:pt idx="514">
                  <c:v>5.2982331152172016E-7</c:v>
                </c:pt>
                <c:pt idx="515">
                  <c:v>3.2951096885718073E-7</c:v>
                </c:pt>
                <c:pt idx="516">
                  <c:v>1.3654343805263915E-4</c:v>
                </c:pt>
                <c:pt idx="517">
                  <c:v>9.9510003062884306E-4</c:v>
                </c:pt>
                <c:pt idx="518">
                  <c:v>4.0790930765167359E-4</c:v>
                </c:pt>
                <c:pt idx="519">
                  <c:v>2.1794976104397968E-4</c:v>
                </c:pt>
                <c:pt idx="520">
                  <c:v>3.0214103870734514E-3</c:v>
                </c:pt>
                <c:pt idx="521">
                  <c:v>4.4792750671461381E-3</c:v>
                </c:pt>
                <c:pt idx="522">
                  <c:v>0.11273269106747288</c:v>
                </c:pt>
                <c:pt idx="523">
                  <c:v>3.8503254605649656E-2</c:v>
                </c:pt>
                <c:pt idx="524">
                  <c:v>1.4723874012173743E-2</c:v>
                </c:pt>
                <c:pt idx="525">
                  <c:v>2.0899546737364799E-2</c:v>
                </c:pt>
                <c:pt idx="526">
                  <c:v>2.997543768053633</c:v>
                </c:pt>
                <c:pt idx="527">
                  <c:v>0.10998686483231256</c:v>
                </c:pt>
                <c:pt idx="528">
                  <c:v>6.840370667792553E-2</c:v>
                </c:pt>
                <c:pt idx="529">
                  <c:v>4.2542053493510007E-2</c:v>
                </c:pt>
                <c:pt idx="530">
                  <c:v>2.6458015264671671E-2</c:v>
                </c:pt>
                <c:pt idx="531">
                  <c:v>1.6454931397526056E-2</c:v>
                </c:pt>
                <c:pt idx="532">
                  <c:v>1.0233752025188062E-2</c:v>
                </c:pt>
                <c:pt idx="533">
                  <c:v>1.2633989835062209E-2</c:v>
                </c:pt>
                <c:pt idx="534">
                  <c:v>0.72221736814564907</c:v>
                </c:pt>
                <c:pt idx="535">
                  <c:v>3.6890076570010637E-2</c:v>
                </c:pt>
                <c:pt idx="536">
                  <c:v>2.2942903053637088E-2</c:v>
                </c:pt>
                <c:pt idx="537">
                  <c:v>1.426879121624002E-2</c:v>
                </c:pt>
                <c:pt idx="538">
                  <c:v>8.8741342931478919E-3</c:v>
                </c:pt>
                <c:pt idx="539">
                  <c:v>13.006933243182722</c:v>
                </c:pt>
                <c:pt idx="540">
                  <c:v>0.18699128765386763</c:v>
                </c:pt>
                <c:pt idx="541">
                  <c:v>0.11629477039375544</c:v>
                </c:pt>
                <c:pt idx="542">
                  <c:v>0.19129674899301949</c:v>
                </c:pt>
                <c:pt idx="543">
                  <c:v>8.1990597583504132E-2</c:v>
                </c:pt>
                <c:pt idx="544">
                  <c:v>5.099209615621482E-2</c:v>
                </c:pt>
                <c:pt idx="545">
                  <c:v>3.1713317710075899E-2</c:v>
                </c:pt>
                <c:pt idx="546">
                  <c:v>1.9723341380184424E-2</c:v>
                </c:pt>
                <c:pt idx="547">
                  <c:v>1.2266461640993778E-2</c:v>
                </c:pt>
                <c:pt idx="548">
                  <c:v>7.6288331824516066E-3</c:v>
                </c:pt>
                <c:pt idx="549">
                  <c:v>4.7445708003665031E-3</c:v>
                </c:pt>
                <c:pt idx="550">
                  <c:v>2.95077262030997E-3</c:v>
                </c:pt>
                <c:pt idx="551">
                  <c:v>1.8351626360172263E-3</c:v>
                </c:pt>
                <c:pt idx="552">
                  <c:v>1.1413356208652718E-3</c:v>
                </c:pt>
                <c:pt idx="553">
                  <c:v>7.0982646109392345E-4</c:v>
                </c:pt>
                <c:pt idx="554">
                  <c:v>4.4145963348374458E-4</c:v>
                </c:pt>
                <c:pt idx="555">
                  <c:v>2.7455528735186849E-4</c:v>
                </c:pt>
                <c:pt idx="556">
                  <c:v>1.7075311103306718E-4</c:v>
                </c:pt>
                <c:pt idx="557">
                  <c:v>1.0619582383093603E-4</c:v>
                </c:pt>
                <c:pt idx="558">
                  <c:v>6.6045959168188785E-5</c:v>
                </c:pt>
                <c:pt idx="559">
                  <c:v>4.1075708677494647E-5</c:v>
                </c:pt>
                <c:pt idx="560">
                  <c:v>2.554605708824425E-5</c:v>
                </c:pt>
                <c:pt idx="561">
                  <c:v>1.588776076585142E-5</c:v>
                </c:pt>
                <c:pt idx="562">
                  <c:v>9.8810137815390787E-6</c:v>
                </c:pt>
                <c:pt idx="563">
                  <c:v>6.1452607947633217E-6</c:v>
                </c:pt>
                <c:pt idx="564">
                  <c:v>3.8218983467274204E-6</c:v>
                </c:pt>
                <c:pt idx="565">
                  <c:v>2.3769384995287849E-6</c:v>
                </c:pt>
                <c:pt idx="566">
                  <c:v>1.4782801942861487E-6</c:v>
                </c:pt>
                <c:pt idx="567">
                  <c:v>9.1938110020597574E-7</c:v>
                </c:pt>
                <c:pt idx="568">
                  <c:v>4587.1928225644879</c:v>
                </c:pt>
                <c:pt idx="569">
                  <c:v>5052.3164984737132</c:v>
                </c:pt>
                <c:pt idx="570">
                  <c:v>1794.107401241097</c:v>
                </c:pt>
                <c:pt idx="571">
                  <c:v>1105.6829199227618</c:v>
                </c:pt>
                <c:pt idx="572">
                  <c:v>678.93233009369578</c:v>
                </c:pt>
                <c:pt idx="573">
                  <c:v>414.74291311287874</c:v>
                </c:pt>
                <c:pt idx="574">
                  <c:v>251.48461709037315</c:v>
                </c:pt>
                <c:pt idx="575">
                  <c:v>150.88687569721188</c:v>
                </c:pt>
                <c:pt idx="576">
                  <c:v>101.84793570377637</c:v>
                </c:pt>
                <c:pt idx="577">
                  <c:v>651.85503304646716</c:v>
                </c:pt>
                <c:pt idx="578">
                  <c:v>124.32273507956845</c:v>
                </c:pt>
                <c:pt idx="579">
                  <c:v>76.327719345810593</c:v>
                </c:pt>
                <c:pt idx="580">
                  <c:v>168.17207497316681</c:v>
                </c:pt>
                <c:pt idx="581">
                  <c:v>55.765286847834219</c:v>
                </c:pt>
                <c:pt idx="582">
                  <c:v>26.330334444532188</c:v>
                </c:pt>
                <c:pt idx="583">
                  <c:v>13.660344908125136</c:v>
                </c:pt>
                <c:pt idx="584">
                  <c:v>6.3141277988990039</c:v>
                </c:pt>
                <c:pt idx="585">
                  <c:v>2.2625946924056208</c:v>
                </c:pt>
                <c:pt idx="586">
                  <c:v>0.96021051758128362</c:v>
                </c:pt>
                <c:pt idx="587">
                  <c:v>0.59718002412223814</c:v>
                </c:pt>
                <c:pt idx="588">
                  <c:v>0.37140186936188746</c:v>
                </c:pt>
                <c:pt idx="589">
                  <c:v>0.23098453229117052</c:v>
                </c:pt>
                <c:pt idx="590">
                  <c:v>0.14365531936992898</c:v>
                </c:pt>
                <c:pt idx="591">
                  <c:v>8.9342998765226223E-2</c:v>
                </c:pt>
                <c:pt idx="592">
                  <c:v>5.5564746668434743E-2</c:v>
                </c:pt>
                <c:pt idx="593">
                  <c:v>3.4557168608593883E-2</c:v>
                </c:pt>
                <c:pt idx="594">
                  <c:v>2.149200660211394E-2</c:v>
                </c:pt>
                <c:pt idx="595">
                  <c:v>9.5608523389839242</c:v>
                </c:pt>
                <c:pt idx="596">
                  <c:v>0.42737799202913984</c:v>
                </c:pt>
                <c:pt idx="597">
                  <c:v>0.26579754638822672</c:v>
                </c:pt>
                <c:pt idx="598">
                  <c:v>0.1653064429700076</c:v>
                </c:pt>
                <c:pt idx="599">
                  <c:v>0.10280839856769577</c:v>
                </c:pt>
                <c:pt idx="600">
                  <c:v>6.3939230837916569E-2</c:v>
                </c:pt>
                <c:pt idx="601">
                  <c:v>3.9765479251701444E-2</c:v>
                </c:pt>
                <c:pt idx="602">
                  <c:v>2.4731191154395048E-2</c:v>
                </c:pt>
                <c:pt idx="603">
                  <c:v>1.5380974338164379E-2</c:v>
                </c:pt>
                <c:pt idx="604">
                  <c:v>2.9237796094309902</c:v>
                </c:pt>
                <c:pt idx="605">
                  <c:v>5.3476125177882507E-2</c:v>
                </c:pt>
                <c:pt idx="606">
                  <c:v>3.3258200299798563E-2</c:v>
                </c:pt>
                <c:pt idx="607">
                  <c:v>2.0684144251330264E-2</c:v>
                </c:pt>
                <c:pt idx="608">
                  <c:v>1.2864010065284055E-2</c:v>
                </c:pt>
                <c:pt idx="609">
                  <c:v>8.00046416950927E-3</c:v>
                </c:pt>
                <c:pt idx="610">
                  <c:v>4.9756978269425911E-3</c:v>
                </c:pt>
                <c:pt idx="611">
                  <c:v>3.094516560600993E-3</c:v>
                </c:pt>
                <c:pt idx="612">
                  <c:v>1.9245607504501444E-3</c:v>
                </c:pt>
                <c:pt idx="613">
                  <c:v>1.196934645408355E-3</c:v>
                </c:pt>
                <c:pt idx="614">
                  <c:v>7.4440494800890233E-4</c:v>
                </c:pt>
                <c:pt idx="615">
                  <c:v>4.6296489849793519E-4</c:v>
                </c:pt>
                <c:pt idx="616">
                  <c:v>2.8792997388652473E-4</c:v>
                </c:pt>
                <c:pt idx="617">
                  <c:v>1.7907117824973582E-4</c:v>
                </c:pt>
                <c:pt idx="618">
                  <c:v>1.1136904729615387E-4</c:v>
                </c:pt>
                <c:pt idx="619">
                  <c:v>6.9263322087239696E-5</c:v>
                </c:pt>
                <c:pt idx="620">
                  <c:v>0.16648550417288951</c:v>
                </c:pt>
                <c:pt idx="621">
                  <c:v>1.748234340821087</c:v>
                </c:pt>
                <c:pt idx="622">
                  <c:v>8.7939350370385938</c:v>
                </c:pt>
                <c:pt idx="623">
                  <c:v>9.2836169397273086E-2</c:v>
                </c:pt>
                <c:pt idx="624">
                  <c:v>10.765570408592875</c:v>
                </c:pt>
                <c:pt idx="625">
                  <c:v>1451.0053761039433</c:v>
                </c:pt>
                <c:pt idx="626">
                  <c:v>2016.2417237637665</c:v>
                </c:pt>
                <c:pt idx="627">
                  <c:v>972.02084509641429</c:v>
                </c:pt>
                <c:pt idx="628">
                  <c:v>1022.3717400600867</c:v>
                </c:pt>
                <c:pt idx="629">
                  <c:v>654.45026569247636</c:v>
                </c:pt>
                <c:pt idx="630">
                  <c:v>304.46916452877065</c:v>
                </c:pt>
                <c:pt idx="631">
                  <c:v>183.50481491056868</c:v>
                </c:pt>
                <c:pt idx="632">
                  <c:v>109.11703932152103</c:v>
                </c:pt>
                <c:pt idx="633">
                  <c:v>63.603565759164688</c:v>
                </c:pt>
                <c:pt idx="634">
                  <c:v>44.850546841183032</c:v>
                </c:pt>
                <c:pt idx="635">
                  <c:v>513.40400640266489</c:v>
                </c:pt>
                <c:pt idx="636">
                  <c:v>221.50827705210853</c:v>
                </c:pt>
                <c:pt idx="637">
                  <c:v>69.847140262545636</c:v>
                </c:pt>
                <c:pt idx="638">
                  <c:v>49.277303653518722</c:v>
                </c:pt>
                <c:pt idx="639">
                  <c:v>541.01364674149011</c:v>
                </c:pt>
                <c:pt idx="640">
                  <c:v>82.350790958916548</c:v>
                </c:pt>
                <c:pt idx="641">
                  <c:v>47.311983707695873</c:v>
                </c:pt>
                <c:pt idx="642">
                  <c:v>26.156241661992492</c:v>
                </c:pt>
                <c:pt idx="643">
                  <c:v>13.555322739106035</c:v>
                </c:pt>
                <c:pt idx="644">
                  <c:v>7.93692884358732</c:v>
                </c:pt>
                <c:pt idx="645">
                  <c:v>94.565269647811476</c:v>
                </c:pt>
                <c:pt idx="646">
                  <c:v>16.254211215968194</c:v>
                </c:pt>
                <c:pt idx="647">
                  <c:v>4.0722793485156679</c:v>
                </c:pt>
                <c:pt idx="648">
                  <c:v>1.2340417598017739</c:v>
                </c:pt>
                <c:pt idx="649">
                  <c:v>0.76748283255904404</c:v>
                </c:pt>
                <c:pt idx="650">
                  <c:v>0.47731763823573586</c:v>
                </c:pt>
                <c:pt idx="651">
                  <c:v>230.27222940773601</c:v>
                </c:pt>
                <c:pt idx="652">
                  <c:v>320.6118876009956</c:v>
                </c:pt>
                <c:pt idx="653">
                  <c:v>92.931572214821713</c:v>
                </c:pt>
                <c:pt idx="654">
                  <c:v>27.099179946863735</c:v>
                </c:pt>
                <c:pt idx="655">
                  <c:v>14.114063630141821</c:v>
                </c:pt>
                <c:pt idx="656">
                  <c:v>6.5679289874828521</c:v>
                </c:pt>
                <c:pt idx="657">
                  <c:v>2.3924746396496368</c:v>
                </c:pt>
                <c:pt idx="658">
                  <c:v>0.98185999485281117</c:v>
                </c:pt>
                <c:pt idx="659">
                  <c:v>0.96335508525934377</c:v>
                </c:pt>
                <c:pt idx="660">
                  <c:v>34.144497144213872</c:v>
                </c:pt>
                <c:pt idx="661">
                  <c:v>0.85977697425373156</c:v>
                </c:pt>
                <c:pt idx="662">
                  <c:v>0.53471777784512842</c:v>
                </c:pt>
                <c:pt idx="663">
                  <c:v>0.33255496542206048</c:v>
                </c:pt>
                <c:pt idx="664">
                  <c:v>151.42166247420803</c:v>
                </c:pt>
                <c:pt idx="665">
                  <c:v>281.51034514624371</c:v>
                </c:pt>
                <c:pt idx="666">
                  <c:v>24.996677072245021</c:v>
                </c:pt>
                <c:pt idx="667">
                  <c:v>12.874695906583934</c:v>
                </c:pt>
                <c:pt idx="668">
                  <c:v>5.8628672821906429</c:v>
                </c:pt>
                <c:pt idx="669">
                  <c:v>2.0251844490900619</c:v>
                </c:pt>
                <c:pt idx="670">
                  <c:v>0.92292979370234429</c:v>
                </c:pt>
                <c:pt idx="671">
                  <c:v>0.57399416729429886</c:v>
                </c:pt>
                <c:pt idx="672">
                  <c:v>0.35698197884175259</c:v>
                </c:pt>
                <c:pt idx="673">
                  <c:v>0.22201642539066951</c:v>
                </c:pt>
                <c:pt idx="674">
                  <c:v>8.1121910549094949</c:v>
                </c:pt>
                <c:pt idx="675">
                  <c:v>0.38292118725634616</c:v>
                </c:pt>
                <c:pt idx="676">
                  <c:v>0.2381486972447184</c:v>
                </c:pt>
                <c:pt idx="677">
                  <c:v>0.14811090085069903</c:v>
                </c:pt>
                <c:pt idx="678">
                  <c:v>9.2114041372494335E-2</c:v>
                </c:pt>
                <c:pt idx="679">
                  <c:v>5.7288130510574367E-2</c:v>
                </c:pt>
                <c:pt idx="680">
                  <c:v>3.562898607526066E-2</c:v>
                </c:pt>
                <c:pt idx="681">
                  <c:v>2.2158597905665975E-2</c:v>
                </c:pt>
                <c:pt idx="682">
                  <c:v>4.0866424179427527</c:v>
                </c:pt>
                <c:pt idx="683">
                  <c:v>7.1394284599850449E-2</c:v>
                </c:pt>
                <c:pt idx="684">
                  <c:v>4.4401972087250358E-2</c:v>
                </c:pt>
                <c:pt idx="685">
                  <c:v>2.7614747262851541E-2</c:v>
                </c:pt>
                <c:pt idx="686">
                  <c:v>1.7174333268186761E-2</c:v>
                </c:pt>
                <c:pt idx="687">
                  <c:v>1.0681166856215899E-2</c:v>
                </c:pt>
                <c:pt idx="688">
                  <c:v>6.642896910685695E-3</c:v>
                </c:pt>
                <c:pt idx="689">
                  <c:v>4.1313912571562571E-3</c:v>
                </c:pt>
                <c:pt idx="690">
                  <c:v>2.5694202317442555E-3</c:v>
                </c:pt>
                <c:pt idx="691">
                  <c:v>1.5979896156920598E-3</c:v>
                </c:pt>
                <c:pt idx="692">
                  <c:v>9.9383151899842142E-4</c:v>
                </c:pt>
                <c:pt idx="693">
                  <c:v>6.1808980387332191E-4</c:v>
                </c:pt>
                <c:pt idx="694">
                  <c:v>3.8440620804336363E-4</c:v>
                </c:pt>
                <c:pt idx="695">
                  <c:v>2.3907227049576631E-4</c:v>
                </c:pt>
                <c:pt idx="696">
                  <c:v>1.4868529520093912E-4</c:v>
                </c:pt>
                <c:pt idx="697">
                  <c:v>9.2471272235571762E-5</c:v>
                </c:pt>
                <c:pt idx="698">
                  <c:v>5.75103017235782E-5</c:v>
                </c:pt>
                <c:pt idx="699">
                  <c:v>3.5767160160954999E-5</c:v>
                </c:pt>
                <c:pt idx="700">
                  <c:v>2.2244531981909634E-5</c:v>
                </c:pt>
                <c:pt idx="701">
                  <c:v>0.68177394312014428</c:v>
                </c:pt>
                <c:pt idx="702">
                  <c:v>3.4486289651675561E-4</c:v>
                </c:pt>
                <c:pt idx="703">
                  <c:v>2.1447925125784372E-4</c:v>
                </c:pt>
                <c:pt idx="704">
                  <c:v>1.3339025358992198E-4</c:v>
                </c:pt>
                <c:pt idx="705">
                  <c:v>8.2958885992162084E-5</c:v>
                </c:pt>
                <c:pt idx="706">
                  <c:v>5.1594300031981824E-5</c:v>
                </c:pt>
                <c:pt idx="707">
                  <c:v>3.2087844044116737E-5</c:v>
                </c:pt>
                <c:pt idx="708">
                  <c:v>1.9956269098743668E-5</c:v>
                </c:pt>
                <c:pt idx="709">
                  <c:v>1.2411325478705472E-5</c:v>
                </c:pt>
                <c:pt idx="710">
                  <c:v>7.7189277903684595E-6</c:v>
                </c:pt>
                <c:pt idx="711">
                  <c:v>4.8006029924160059E-6</c:v>
                </c:pt>
                <c:pt idx="712">
                  <c:v>2.9856205054216949E-6</c:v>
                </c:pt>
                <c:pt idx="713">
                  <c:v>1.8568354468129803E-6</c:v>
                </c:pt>
                <c:pt idx="714">
                  <c:v>1.1548145085017123E-6</c:v>
                </c:pt>
                <c:pt idx="715">
                  <c:v>7.1820933369996964E-7</c:v>
                </c:pt>
                <c:pt idx="716">
                  <c:v>3.8379478720993423E-7</c:v>
                </c:pt>
                <c:pt idx="717">
                  <c:v>2.3869201189479286E-7</c:v>
                </c:pt>
                <c:pt idx="718">
                  <c:v>1.484488024357124E-7</c:v>
                </c:pt>
                <c:pt idx="719">
                  <c:v>9.23241912021351E-8</c:v>
                </c:pt>
                <c:pt idx="720">
                  <c:v>5.7418828183674718E-8</c:v>
                </c:pt>
                <c:pt idx="721">
                  <c:v>3.57102703750531E-8</c:v>
                </c:pt>
                <c:pt idx="730">
                  <c:v>2.4400396890847831</c:v>
                </c:pt>
                <c:pt idx="731">
                  <c:v>0.82592689903858829</c:v>
                </c:pt>
                <c:pt idx="732">
                  <c:v>5.8526488158377873E-3</c:v>
                </c:pt>
                <c:pt idx="733">
                  <c:v>3.6399153071400526E-3</c:v>
                </c:pt>
                <c:pt idx="734">
                  <c:v>2.2637584895405776E-3</c:v>
                </c:pt>
                <c:pt idx="735">
                  <c:v>1.4078905871558705E-3</c:v>
                </c:pt>
                <c:pt idx="736">
                  <c:v>4.769222981911291</c:v>
                </c:pt>
                <c:pt idx="737">
                  <c:v>2.5212053878320508E-2</c:v>
                </c:pt>
                <c:pt idx="738">
                  <c:v>1.5680035437595548E-2</c:v>
                </c:pt>
                <c:pt idx="739">
                  <c:v>9.751823969235112E-3</c:v>
                </c:pt>
                <c:pt idx="740">
                  <c:v>6.0649142730210088E-3</c:v>
                </c:pt>
                <c:pt idx="741">
                  <c:v>3.7719287443186882E-3</c:v>
                </c:pt>
                <c:pt idx="742">
                  <c:v>2.3458610974118055E-3</c:v>
                </c:pt>
                <c:pt idx="743">
                  <c:v>1.4589523454383625E-3</c:v>
                </c:pt>
                <c:pt idx="744">
                  <c:v>9.0736060571042351E-4</c:v>
                </c:pt>
                <c:pt idx="745">
                  <c:v>5.643112822494641E-4</c:v>
                </c:pt>
                <c:pt idx="746">
                  <c:v>3.5095993948812079E-4</c:v>
                </c:pt>
                <c:pt idx="747">
                  <c:v>2.1827116167961793E-4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1-4719-B612-8C4EF86D9C75}"/>
            </c:ext>
          </c:extLst>
        </c:ser>
        <c:ser>
          <c:idx val="1"/>
          <c:order val="1"/>
          <c:tx>
            <c:v>120ML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Data!$F$3:$F$990</c:f>
              <c:numCache>
                <c:formatCode>m/d/yyyy</c:formatCode>
                <c:ptCount val="988"/>
                <c:pt idx="0">
                  <c:v>44636</c:v>
                </c:pt>
                <c:pt idx="1">
                  <c:v>44637</c:v>
                </c:pt>
                <c:pt idx="2">
                  <c:v>44638</c:v>
                </c:pt>
                <c:pt idx="3">
                  <c:v>44639</c:v>
                </c:pt>
                <c:pt idx="4">
                  <c:v>44640</c:v>
                </c:pt>
                <c:pt idx="5">
                  <c:v>44641</c:v>
                </c:pt>
                <c:pt idx="6">
                  <c:v>44642</c:v>
                </c:pt>
                <c:pt idx="7">
                  <c:v>44643</c:v>
                </c:pt>
                <c:pt idx="8">
                  <c:v>44644</c:v>
                </c:pt>
                <c:pt idx="9">
                  <c:v>44645</c:v>
                </c:pt>
                <c:pt idx="10">
                  <c:v>44646</c:v>
                </c:pt>
                <c:pt idx="11">
                  <c:v>44647</c:v>
                </c:pt>
                <c:pt idx="12">
                  <c:v>44648</c:v>
                </c:pt>
                <c:pt idx="13">
                  <c:v>44649</c:v>
                </c:pt>
                <c:pt idx="14">
                  <c:v>44650</c:v>
                </c:pt>
                <c:pt idx="15">
                  <c:v>44651</c:v>
                </c:pt>
                <c:pt idx="16">
                  <c:v>44652</c:v>
                </c:pt>
                <c:pt idx="17">
                  <c:v>44653</c:v>
                </c:pt>
                <c:pt idx="18">
                  <c:v>44654</c:v>
                </c:pt>
                <c:pt idx="19">
                  <c:v>44655</c:v>
                </c:pt>
                <c:pt idx="20">
                  <c:v>44656</c:v>
                </c:pt>
                <c:pt idx="21">
                  <c:v>44657</c:v>
                </c:pt>
                <c:pt idx="22">
                  <c:v>44658</c:v>
                </c:pt>
                <c:pt idx="23">
                  <c:v>44659</c:v>
                </c:pt>
                <c:pt idx="24">
                  <c:v>44660</c:v>
                </c:pt>
                <c:pt idx="25">
                  <c:v>44661</c:v>
                </c:pt>
                <c:pt idx="26">
                  <c:v>44662</c:v>
                </c:pt>
                <c:pt idx="27">
                  <c:v>44663</c:v>
                </c:pt>
                <c:pt idx="28">
                  <c:v>44664</c:v>
                </c:pt>
                <c:pt idx="29">
                  <c:v>44665</c:v>
                </c:pt>
                <c:pt idx="30">
                  <c:v>44666</c:v>
                </c:pt>
                <c:pt idx="31">
                  <c:v>44667</c:v>
                </c:pt>
                <c:pt idx="32">
                  <c:v>44668</c:v>
                </c:pt>
                <c:pt idx="33">
                  <c:v>44669</c:v>
                </c:pt>
                <c:pt idx="34">
                  <c:v>44670</c:v>
                </c:pt>
                <c:pt idx="35">
                  <c:v>44671</c:v>
                </c:pt>
                <c:pt idx="36">
                  <c:v>44672</c:v>
                </c:pt>
                <c:pt idx="37">
                  <c:v>44673</c:v>
                </c:pt>
                <c:pt idx="38">
                  <c:v>44674</c:v>
                </c:pt>
                <c:pt idx="39">
                  <c:v>44675</c:v>
                </c:pt>
                <c:pt idx="40">
                  <c:v>44676</c:v>
                </c:pt>
                <c:pt idx="41">
                  <c:v>44677</c:v>
                </c:pt>
                <c:pt idx="42">
                  <c:v>44678</c:v>
                </c:pt>
                <c:pt idx="43">
                  <c:v>44679</c:v>
                </c:pt>
                <c:pt idx="44">
                  <c:v>44680</c:v>
                </c:pt>
                <c:pt idx="45">
                  <c:v>44681</c:v>
                </c:pt>
                <c:pt idx="46">
                  <c:v>44682</c:v>
                </c:pt>
                <c:pt idx="47">
                  <c:v>44683</c:v>
                </c:pt>
                <c:pt idx="48">
                  <c:v>44684</c:v>
                </c:pt>
                <c:pt idx="49">
                  <c:v>44685</c:v>
                </c:pt>
                <c:pt idx="50">
                  <c:v>44686</c:v>
                </c:pt>
                <c:pt idx="51">
                  <c:v>44687</c:v>
                </c:pt>
                <c:pt idx="52">
                  <c:v>44688</c:v>
                </c:pt>
                <c:pt idx="53">
                  <c:v>44689</c:v>
                </c:pt>
                <c:pt idx="54">
                  <c:v>44690</c:v>
                </c:pt>
                <c:pt idx="55">
                  <c:v>44691</c:v>
                </c:pt>
                <c:pt idx="56">
                  <c:v>44692</c:v>
                </c:pt>
                <c:pt idx="57">
                  <c:v>44693</c:v>
                </c:pt>
                <c:pt idx="58">
                  <c:v>44694</c:v>
                </c:pt>
                <c:pt idx="59">
                  <c:v>44695</c:v>
                </c:pt>
                <c:pt idx="60">
                  <c:v>44696</c:v>
                </c:pt>
                <c:pt idx="61">
                  <c:v>44697</c:v>
                </c:pt>
                <c:pt idx="62">
                  <c:v>44698</c:v>
                </c:pt>
                <c:pt idx="63">
                  <c:v>44699</c:v>
                </c:pt>
                <c:pt idx="64">
                  <c:v>44700</c:v>
                </c:pt>
                <c:pt idx="65">
                  <c:v>44701</c:v>
                </c:pt>
                <c:pt idx="66">
                  <c:v>44702</c:v>
                </c:pt>
                <c:pt idx="67">
                  <c:v>44703</c:v>
                </c:pt>
                <c:pt idx="68">
                  <c:v>44704</c:v>
                </c:pt>
                <c:pt idx="69">
                  <c:v>44705</c:v>
                </c:pt>
                <c:pt idx="70">
                  <c:v>44706</c:v>
                </c:pt>
                <c:pt idx="71">
                  <c:v>44707</c:v>
                </c:pt>
                <c:pt idx="72">
                  <c:v>44708</c:v>
                </c:pt>
                <c:pt idx="73">
                  <c:v>44709</c:v>
                </c:pt>
                <c:pt idx="74">
                  <c:v>44710</c:v>
                </c:pt>
                <c:pt idx="75">
                  <c:v>44711</c:v>
                </c:pt>
                <c:pt idx="76">
                  <c:v>44712</c:v>
                </c:pt>
                <c:pt idx="77">
                  <c:v>44713</c:v>
                </c:pt>
                <c:pt idx="78">
                  <c:v>44714</c:v>
                </c:pt>
                <c:pt idx="79">
                  <c:v>44715</c:v>
                </c:pt>
                <c:pt idx="80">
                  <c:v>44716</c:v>
                </c:pt>
                <c:pt idx="81">
                  <c:v>44717</c:v>
                </c:pt>
                <c:pt idx="82">
                  <c:v>44718</c:v>
                </c:pt>
                <c:pt idx="83">
                  <c:v>44719</c:v>
                </c:pt>
                <c:pt idx="84">
                  <c:v>44720</c:v>
                </c:pt>
                <c:pt idx="85">
                  <c:v>44721</c:v>
                </c:pt>
                <c:pt idx="86">
                  <c:v>44722</c:v>
                </c:pt>
                <c:pt idx="87">
                  <c:v>44723</c:v>
                </c:pt>
                <c:pt idx="88">
                  <c:v>44724</c:v>
                </c:pt>
                <c:pt idx="89">
                  <c:v>44725</c:v>
                </c:pt>
                <c:pt idx="90">
                  <c:v>44726</c:v>
                </c:pt>
                <c:pt idx="91">
                  <c:v>44727</c:v>
                </c:pt>
                <c:pt idx="92">
                  <c:v>44728</c:v>
                </c:pt>
                <c:pt idx="93">
                  <c:v>44729</c:v>
                </c:pt>
                <c:pt idx="94">
                  <c:v>44730</c:v>
                </c:pt>
                <c:pt idx="95">
                  <c:v>44731</c:v>
                </c:pt>
                <c:pt idx="96">
                  <c:v>44732</c:v>
                </c:pt>
                <c:pt idx="97">
                  <c:v>44733</c:v>
                </c:pt>
                <c:pt idx="98">
                  <c:v>44734</c:v>
                </c:pt>
                <c:pt idx="99">
                  <c:v>44735</c:v>
                </c:pt>
                <c:pt idx="100">
                  <c:v>44736</c:v>
                </c:pt>
                <c:pt idx="101">
                  <c:v>44737</c:v>
                </c:pt>
                <c:pt idx="102">
                  <c:v>44738</c:v>
                </c:pt>
                <c:pt idx="103">
                  <c:v>44739</c:v>
                </c:pt>
                <c:pt idx="104">
                  <c:v>44740</c:v>
                </c:pt>
                <c:pt idx="105">
                  <c:v>44741</c:v>
                </c:pt>
                <c:pt idx="106">
                  <c:v>44742</c:v>
                </c:pt>
                <c:pt idx="107">
                  <c:v>44743</c:v>
                </c:pt>
                <c:pt idx="108">
                  <c:v>44744</c:v>
                </c:pt>
                <c:pt idx="109">
                  <c:v>44745</c:v>
                </c:pt>
                <c:pt idx="110">
                  <c:v>44746</c:v>
                </c:pt>
                <c:pt idx="111">
                  <c:v>44747</c:v>
                </c:pt>
                <c:pt idx="112">
                  <c:v>44748</c:v>
                </c:pt>
                <c:pt idx="113">
                  <c:v>44749</c:v>
                </c:pt>
                <c:pt idx="114">
                  <c:v>44750</c:v>
                </c:pt>
                <c:pt idx="115">
                  <c:v>44751</c:v>
                </c:pt>
                <c:pt idx="116">
                  <c:v>44752</c:v>
                </c:pt>
                <c:pt idx="117">
                  <c:v>44753</c:v>
                </c:pt>
                <c:pt idx="118">
                  <c:v>44754</c:v>
                </c:pt>
                <c:pt idx="119">
                  <c:v>44755</c:v>
                </c:pt>
                <c:pt idx="120">
                  <c:v>44756</c:v>
                </c:pt>
                <c:pt idx="121">
                  <c:v>44757</c:v>
                </c:pt>
                <c:pt idx="122">
                  <c:v>44758</c:v>
                </c:pt>
                <c:pt idx="123">
                  <c:v>44759</c:v>
                </c:pt>
                <c:pt idx="124">
                  <c:v>44760</c:v>
                </c:pt>
                <c:pt idx="125">
                  <c:v>44761</c:v>
                </c:pt>
                <c:pt idx="126">
                  <c:v>44762</c:v>
                </c:pt>
                <c:pt idx="127">
                  <c:v>44763</c:v>
                </c:pt>
                <c:pt idx="128">
                  <c:v>44764</c:v>
                </c:pt>
                <c:pt idx="129">
                  <c:v>44765</c:v>
                </c:pt>
                <c:pt idx="130">
                  <c:v>44766</c:v>
                </c:pt>
                <c:pt idx="131">
                  <c:v>44767</c:v>
                </c:pt>
                <c:pt idx="132">
                  <c:v>44768</c:v>
                </c:pt>
                <c:pt idx="133">
                  <c:v>44769</c:v>
                </c:pt>
                <c:pt idx="134">
                  <c:v>44770</c:v>
                </c:pt>
                <c:pt idx="135">
                  <c:v>44771</c:v>
                </c:pt>
                <c:pt idx="136">
                  <c:v>44772</c:v>
                </c:pt>
                <c:pt idx="137">
                  <c:v>44773</c:v>
                </c:pt>
                <c:pt idx="138">
                  <c:v>44774</c:v>
                </c:pt>
                <c:pt idx="139">
                  <c:v>44775</c:v>
                </c:pt>
                <c:pt idx="140">
                  <c:v>44776</c:v>
                </c:pt>
                <c:pt idx="141">
                  <c:v>44777</c:v>
                </c:pt>
                <c:pt idx="142">
                  <c:v>44778</c:v>
                </c:pt>
                <c:pt idx="143">
                  <c:v>44779</c:v>
                </c:pt>
                <c:pt idx="144">
                  <c:v>44780</c:v>
                </c:pt>
                <c:pt idx="145">
                  <c:v>44781</c:v>
                </c:pt>
                <c:pt idx="146">
                  <c:v>44782</c:v>
                </c:pt>
                <c:pt idx="147">
                  <c:v>44783</c:v>
                </c:pt>
                <c:pt idx="148">
                  <c:v>44784</c:v>
                </c:pt>
                <c:pt idx="149">
                  <c:v>44785</c:v>
                </c:pt>
                <c:pt idx="150">
                  <c:v>44786</c:v>
                </c:pt>
                <c:pt idx="151">
                  <c:v>44787</c:v>
                </c:pt>
                <c:pt idx="152">
                  <c:v>44788</c:v>
                </c:pt>
                <c:pt idx="153">
                  <c:v>44789</c:v>
                </c:pt>
                <c:pt idx="154">
                  <c:v>44790</c:v>
                </c:pt>
                <c:pt idx="155">
                  <c:v>44791</c:v>
                </c:pt>
                <c:pt idx="156">
                  <c:v>44792</c:v>
                </c:pt>
                <c:pt idx="157">
                  <c:v>44793</c:v>
                </c:pt>
                <c:pt idx="158">
                  <c:v>44794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44800</c:v>
                </c:pt>
                <c:pt idx="165">
                  <c:v>44801</c:v>
                </c:pt>
                <c:pt idx="166">
                  <c:v>44802</c:v>
                </c:pt>
                <c:pt idx="167">
                  <c:v>44803</c:v>
                </c:pt>
                <c:pt idx="168">
                  <c:v>44804</c:v>
                </c:pt>
                <c:pt idx="169">
                  <c:v>44805</c:v>
                </c:pt>
                <c:pt idx="170">
                  <c:v>44806</c:v>
                </c:pt>
                <c:pt idx="171">
                  <c:v>44807</c:v>
                </c:pt>
                <c:pt idx="172">
                  <c:v>44808</c:v>
                </c:pt>
                <c:pt idx="173">
                  <c:v>44809</c:v>
                </c:pt>
                <c:pt idx="174">
                  <c:v>44810</c:v>
                </c:pt>
                <c:pt idx="175">
                  <c:v>44811</c:v>
                </c:pt>
                <c:pt idx="176">
                  <c:v>44812</c:v>
                </c:pt>
                <c:pt idx="177">
                  <c:v>44813</c:v>
                </c:pt>
                <c:pt idx="178">
                  <c:v>44814</c:v>
                </c:pt>
                <c:pt idx="179">
                  <c:v>44815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44821</c:v>
                </c:pt>
                <c:pt idx="186">
                  <c:v>44822</c:v>
                </c:pt>
                <c:pt idx="187">
                  <c:v>44823</c:v>
                </c:pt>
                <c:pt idx="188">
                  <c:v>44824</c:v>
                </c:pt>
                <c:pt idx="189">
                  <c:v>44825</c:v>
                </c:pt>
                <c:pt idx="190">
                  <c:v>44826</c:v>
                </c:pt>
                <c:pt idx="191">
                  <c:v>44827</c:v>
                </c:pt>
                <c:pt idx="192">
                  <c:v>44828</c:v>
                </c:pt>
                <c:pt idx="193">
                  <c:v>44829</c:v>
                </c:pt>
                <c:pt idx="194">
                  <c:v>44830</c:v>
                </c:pt>
                <c:pt idx="195">
                  <c:v>44831</c:v>
                </c:pt>
                <c:pt idx="196">
                  <c:v>44832</c:v>
                </c:pt>
                <c:pt idx="197">
                  <c:v>44833</c:v>
                </c:pt>
                <c:pt idx="198">
                  <c:v>44834</c:v>
                </c:pt>
                <c:pt idx="199">
                  <c:v>44835</c:v>
                </c:pt>
                <c:pt idx="200">
                  <c:v>44836</c:v>
                </c:pt>
                <c:pt idx="201">
                  <c:v>44837</c:v>
                </c:pt>
                <c:pt idx="202">
                  <c:v>44838</c:v>
                </c:pt>
                <c:pt idx="203">
                  <c:v>44839</c:v>
                </c:pt>
                <c:pt idx="204">
                  <c:v>44840</c:v>
                </c:pt>
                <c:pt idx="205">
                  <c:v>44841</c:v>
                </c:pt>
                <c:pt idx="206">
                  <c:v>44842</c:v>
                </c:pt>
                <c:pt idx="207">
                  <c:v>44843</c:v>
                </c:pt>
                <c:pt idx="208">
                  <c:v>44844</c:v>
                </c:pt>
                <c:pt idx="209">
                  <c:v>44845</c:v>
                </c:pt>
                <c:pt idx="210">
                  <c:v>44846</c:v>
                </c:pt>
                <c:pt idx="211">
                  <c:v>44847</c:v>
                </c:pt>
                <c:pt idx="212">
                  <c:v>44848</c:v>
                </c:pt>
                <c:pt idx="213">
                  <c:v>44849</c:v>
                </c:pt>
                <c:pt idx="214">
                  <c:v>44850</c:v>
                </c:pt>
                <c:pt idx="215">
                  <c:v>44851</c:v>
                </c:pt>
                <c:pt idx="216">
                  <c:v>44852</c:v>
                </c:pt>
                <c:pt idx="217">
                  <c:v>44853</c:v>
                </c:pt>
                <c:pt idx="218">
                  <c:v>44854</c:v>
                </c:pt>
                <c:pt idx="219">
                  <c:v>44855</c:v>
                </c:pt>
                <c:pt idx="220">
                  <c:v>44856</c:v>
                </c:pt>
                <c:pt idx="221">
                  <c:v>44857</c:v>
                </c:pt>
                <c:pt idx="222">
                  <c:v>44858</c:v>
                </c:pt>
                <c:pt idx="223">
                  <c:v>44859</c:v>
                </c:pt>
                <c:pt idx="224">
                  <c:v>44860</c:v>
                </c:pt>
                <c:pt idx="225">
                  <c:v>44861</c:v>
                </c:pt>
                <c:pt idx="226">
                  <c:v>44862</c:v>
                </c:pt>
                <c:pt idx="227">
                  <c:v>44863</c:v>
                </c:pt>
                <c:pt idx="228">
                  <c:v>44864</c:v>
                </c:pt>
                <c:pt idx="229">
                  <c:v>44865</c:v>
                </c:pt>
                <c:pt idx="230">
                  <c:v>44866</c:v>
                </c:pt>
                <c:pt idx="231">
                  <c:v>44867</c:v>
                </c:pt>
                <c:pt idx="232">
                  <c:v>44868</c:v>
                </c:pt>
                <c:pt idx="233">
                  <c:v>44869</c:v>
                </c:pt>
                <c:pt idx="234">
                  <c:v>44870</c:v>
                </c:pt>
                <c:pt idx="235">
                  <c:v>44871</c:v>
                </c:pt>
                <c:pt idx="236">
                  <c:v>44872</c:v>
                </c:pt>
                <c:pt idx="237">
                  <c:v>44873</c:v>
                </c:pt>
                <c:pt idx="238">
                  <c:v>44874</c:v>
                </c:pt>
                <c:pt idx="239">
                  <c:v>44875</c:v>
                </c:pt>
                <c:pt idx="240">
                  <c:v>44876</c:v>
                </c:pt>
                <c:pt idx="241">
                  <c:v>44877</c:v>
                </c:pt>
                <c:pt idx="242">
                  <c:v>44878</c:v>
                </c:pt>
                <c:pt idx="243">
                  <c:v>44879</c:v>
                </c:pt>
                <c:pt idx="244">
                  <c:v>44880</c:v>
                </c:pt>
                <c:pt idx="245">
                  <c:v>44881</c:v>
                </c:pt>
                <c:pt idx="246">
                  <c:v>44882</c:v>
                </c:pt>
                <c:pt idx="247">
                  <c:v>44883</c:v>
                </c:pt>
                <c:pt idx="248">
                  <c:v>44884</c:v>
                </c:pt>
                <c:pt idx="249">
                  <c:v>44885</c:v>
                </c:pt>
                <c:pt idx="250">
                  <c:v>44886</c:v>
                </c:pt>
                <c:pt idx="251">
                  <c:v>44887</c:v>
                </c:pt>
                <c:pt idx="252">
                  <c:v>44888</c:v>
                </c:pt>
                <c:pt idx="253">
                  <c:v>44889</c:v>
                </c:pt>
                <c:pt idx="254">
                  <c:v>44890</c:v>
                </c:pt>
                <c:pt idx="255">
                  <c:v>44891</c:v>
                </c:pt>
                <c:pt idx="256">
                  <c:v>44892</c:v>
                </c:pt>
                <c:pt idx="257">
                  <c:v>44893</c:v>
                </c:pt>
                <c:pt idx="258">
                  <c:v>44894</c:v>
                </c:pt>
                <c:pt idx="259">
                  <c:v>44895</c:v>
                </c:pt>
                <c:pt idx="260">
                  <c:v>44896</c:v>
                </c:pt>
                <c:pt idx="261">
                  <c:v>44897</c:v>
                </c:pt>
                <c:pt idx="262">
                  <c:v>44898</c:v>
                </c:pt>
                <c:pt idx="263">
                  <c:v>44899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44905</c:v>
                </c:pt>
                <c:pt idx="270">
                  <c:v>44906</c:v>
                </c:pt>
                <c:pt idx="271">
                  <c:v>44907</c:v>
                </c:pt>
                <c:pt idx="272">
                  <c:v>44908</c:v>
                </c:pt>
                <c:pt idx="273">
                  <c:v>44909</c:v>
                </c:pt>
                <c:pt idx="274">
                  <c:v>44910</c:v>
                </c:pt>
                <c:pt idx="275">
                  <c:v>44911</c:v>
                </c:pt>
                <c:pt idx="276">
                  <c:v>44912</c:v>
                </c:pt>
                <c:pt idx="277">
                  <c:v>44913</c:v>
                </c:pt>
                <c:pt idx="278">
                  <c:v>44914</c:v>
                </c:pt>
                <c:pt idx="279">
                  <c:v>44915</c:v>
                </c:pt>
                <c:pt idx="280">
                  <c:v>44916</c:v>
                </c:pt>
                <c:pt idx="281">
                  <c:v>44917</c:v>
                </c:pt>
                <c:pt idx="282">
                  <c:v>44918</c:v>
                </c:pt>
                <c:pt idx="283">
                  <c:v>44919</c:v>
                </c:pt>
                <c:pt idx="284">
                  <c:v>44920</c:v>
                </c:pt>
                <c:pt idx="285">
                  <c:v>44921</c:v>
                </c:pt>
                <c:pt idx="286">
                  <c:v>44922</c:v>
                </c:pt>
                <c:pt idx="287">
                  <c:v>44923</c:v>
                </c:pt>
                <c:pt idx="288">
                  <c:v>44924</c:v>
                </c:pt>
                <c:pt idx="289">
                  <c:v>44925</c:v>
                </c:pt>
                <c:pt idx="290">
                  <c:v>44926</c:v>
                </c:pt>
                <c:pt idx="291">
                  <c:v>44927</c:v>
                </c:pt>
                <c:pt idx="292">
                  <c:v>44928</c:v>
                </c:pt>
                <c:pt idx="293">
                  <c:v>44929</c:v>
                </c:pt>
                <c:pt idx="294">
                  <c:v>44930</c:v>
                </c:pt>
                <c:pt idx="295">
                  <c:v>44931</c:v>
                </c:pt>
                <c:pt idx="296">
                  <c:v>44932</c:v>
                </c:pt>
                <c:pt idx="297">
                  <c:v>44933</c:v>
                </c:pt>
                <c:pt idx="298">
                  <c:v>44934</c:v>
                </c:pt>
                <c:pt idx="299">
                  <c:v>44935</c:v>
                </c:pt>
                <c:pt idx="300">
                  <c:v>44936</c:v>
                </c:pt>
                <c:pt idx="301">
                  <c:v>44937</c:v>
                </c:pt>
                <c:pt idx="302">
                  <c:v>44938</c:v>
                </c:pt>
                <c:pt idx="303">
                  <c:v>44939</c:v>
                </c:pt>
                <c:pt idx="304">
                  <c:v>44940</c:v>
                </c:pt>
                <c:pt idx="305">
                  <c:v>44941</c:v>
                </c:pt>
                <c:pt idx="306">
                  <c:v>44942</c:v>
                </c:pt>
                <c:pt idx="307">
                  <c:v>44943</c:v>
                </c:pt>
                <c:pt idx="308">
                  <c:v>44944</c:v>
                </c:pt>
                <c:pt idx="309">
                  <c:v>44945</c:v>
                </c:pt>
                <c:pt idx="310">
                  <c:v>44946</c:v>
                </c:pt>
                <c:pt idx="311">
                  <c:v>44947</c:v>
                </c:pt>
                <c:pt idx="312">
                  <c:v>44948</c:v>
                </c:pt>
                <c:pt idx="313">
                  <c:v>44949</c:v>
                </c:pt>
                <c:pt idx="314">
                  <c:v>44950</c:v>
                </c:pt>
                <c:pt idx="315">
                  <c:v>44951</c:v>
                </c:pt>
                <c:pt idx="316">
                  <c:v>44952</c:v>
                </c:pt>
                <c:pt idx="317">
                  <c:v>44953</c:v>
                </c:pt>
                <c:pt idx="318">
                  <c:v>44954</c:v>
                </c:pt>
                <c:pt idx="319">
                  <c:v>44955</c:v>
                </c:pt>
                <c:pt idx="320">
                  <c:v>44956</c:v>
                </c:pt>
                <c:pt idx="321">
                  <c:v>44957</c:v>
                </c:pt>
                <c:pt idx="322">
                  <c:v>44958</c:v>
                </c:pt>
                <c:pt idx="323">
                  <c:v>44959</c:v>
                </c:pt>
                <c:pt idx="324">
                  <c:v>44960</c:v>
                </c:pt>
                <c:pt idx="325">
                  <c:v>44961</c:v>
                </c:pt>
                <c:pt idx="326">
                  <c:v>44962</c:v>
                </c:pt>
                <c:pt idx="327">
                  <c:v>44963</c:v>
                </c:pt>
                <c:pt idx="328">
                  <c:v>44964</c:v>
                </c:pt>
                <c:pt idx="329">
                  <c:v>44965</c:v>
                </c:pt>
                <c:pt idx="330">
                  <c:v>44966</c:v>
                </c:pt>
                <c:pt idx="331">
                  <c:v>44967</c:v>
                </c:pt>
                <c:pt idx="332">
                  <c:v>44968</c:v>
                </c:pt>
                <c:pt idx="333">
                  <c:v>44969</c:v>
                </c:pt>
                <c:pt idx="334">
                  <c:v>44970</c:v>
                </c:pt>
                <c:pt idx="335">
                  <c:v>44971</c:v>
                </c:pt>
                <c:pt idx="336">
                  <c:v>44972</c:v>
                </c:pt>
                <c:pt idx="337">
                  <c:v>44973</c:v>
                </c:pt>
                <c:pt idx="338">
                  <c:v>44974</c:v>
                </c:pt>
                <c:pt idx="339">
                  <c:v>44975</c:v>
                </c:pt>
                <c:pt idx="340">
                  <c:v>44976</c:v>
                </c:pt>
                <c:pt idx="341">
                  <c:v>44977</c:v>
                </c:pt>
                <c:pt idx="342">
                  <c:v>44978</c:v>
                </c:pt>
                <c:pt idx="343">
                  <c:v>44979</c:v>
                </c:pt>
                <c:pt idx="344">
                  <c:v>44980</c:v>
                </c:pt>
                <c:pt idx="345">
                  <c:v>44981</c:v>
                </c:pt>
                <c:pt idx="346">
                  <c:v>44982</c:v>
                </c:pt>
                <c:pt idx="347">
                  <c:v>44983</c:v>
                </c:pt>
                <c:pt idx="348">
                  <c:v>44984</c:v>
                </c:pt>
                <c:pt idx="349">
                  <c:v>44985</c:v>
                </c:pt>
                <c:pt idx="350">
                  <c:v>44986</c:v>
                </c:pt>
                <c:pt idx="351">
                  <c:v>44987</c:v>
                </c:pt>
                <c:pt idx="352">
                  <c:v>44988</c:v>
                </c:pt>
                <c:pt idx="353">
                  <c:v>44989</c:v>
                </c:pt>
                <c:pt idx="354">
                  <c:v>44990</c:v>
                </c:pt>
                <c:pt idx="355">
                  <c:v>44991</c:v>
                </c:pt>
                <c:pt idx="356">
                  <c:v>44992</c:v>
                </c:pt>
                <c:pt idx="357">
                  <c:v>44993</c:v>
                </c:pt>
                <c:pt idx="358">
                  <c:v>44994</c:v>
                </c:pt>
                <c:pt idx="359">
                  <c:v>44995</c:v>
                </c:pt>
                <c:pt idx="360">
                  <c:v>44996</c:v>
                </c:pt>
                <c:pt idx="361">
                  <c:v>44997</c:v>
                </c:pt>
                <c:pt idx="362">
                  <c:v>44998</c:v>
                </c:pt>
                <c:pt idx="363">
                  <c:v>44999</c:v>
                </c:pt>
                <c:pt idx="364">
                  <c:v>45000</c:v>
                </c:pt>
                <c:pt idx="365">
                  <c:v>45001</c:v>
                </c:pt>
                <c:pt idx="366">
                  <c:v>45002</c:v>
                </c:pt>
                <c:pt idx="367">
                  <c:v>45003</c:v>
                </c:pt>
                <c:pt idx="368">
                  <c:v>45004</c:v>
                </c:pt>
                <c:pt idx="369">
                  <c:v>45005</c:v>
                </c:pt>
                <c:pt idx="370">
                  <c:v>45006</c:v>
                </c:pt>
                <c:pt idx="371">
                  <c:v>45007</c:v>
                </c:pt>
                <c:pt idx="372">
                  <c:v>45008</c:v>
                </c:pt>
                <c:pt idx="373">
                  <c:v>45009</c:v>
                </c:pt>
                <c:pt idx="374">
                  <c:v>45010</c:v>
                </c:pt>
                <c:pt idx="375">
                  <c:v>45011</c:v>
                </c:pt>
                <c:pt idx="376">
                  <c:v>45012</c:v>
                </c:pt>
                <c:pt idx="377">
                  <c:v>45013</c:v>
                </c:pt>
                <c:pt idx="378">
                  <c:v>45014</c:v>
                </c:pt>
                <c:pt idx="379">
                  <c:v>45015</c:v>
                </c:pt>
                <c:pt idx="380">
                  <c:v>45016</c:v>
                </c:pt>
                <c:pt idx="381">
                  <c:v>45017</c:v>
                </c:pt>
                <c:pt idx="382">
                  <c:v>45018</c:v>
                </c:pt>
                <c:pt idx="383">
                  <c:v>45019</c:v>
                </c:pt>
                <c:pt idx="384">
                  <c:v>45020</c:v>
                </c:pt>
                <c:pt idx="385">
                  <c:v>45021</c:v>
                </c:pt>
                <c:pt idx="386">
                  <c:v>45022</c:v>
                </c:pt>
                <c:pt idx="387">
                  <c:v>45023</c:v>
                </c:pt>
                <c:pt idx="388">
                  <c:v>45024</c:v>
                </c:pt>
                <c:pt idx="389">
                  <c:v>45025</c:v>
                </c:pt>
                <c:pt idx="390">
                  <c:v>45026</c:v>
                </c:pt>
                <c:pt idx="391">
                  <c:v>45027</c:v>
                </c:pt>
                <c:pt idx="392">
                  <c:v>45028</c:v>
                </c:pt>
                <c:pt idx="393">
                  <c:v>45029</c:v>
                </c:pt>
                <c:pt idx="394">
                  <c:v>45030</c:v>
                </c:pt>
                <c:pt idx="395">
                  <c:v>45031</c:v>
                </c:pt>
                <c:pt idx="396">
                  <c:v>45032</c:v>
                </c:pt>
                <c:pt idx="397">
                  <c:v>45033</c:v>
                </c:pt>
                <c:pt idx="398">
                  <c:v>45034</c:v>
                </c:pt>
                <c:pt idx="399">
                  <c:v>45035</c:v>
                </c:pt>
                <c:pt idx="400">
                  <c:v>45036</c:v>
                </c:pt>
                <c:pt idx="401">
                  <c:v>45037</c:v>
                </c:pt>
                <c:pt idx="402">
                  <c:v>45038</c:v>
                </c:pt>
                <c:pt idx="403">
                  <c:v>45039</c:v>
                </c:pt>
                <c:pt idx="404">
                  <c:v>45040</c:v>
                </c:pt>
                <c:pt idx="405">
                  <c:v>45041</c:v>
                </c:pt>
                <c:pt idx="406">
                  <c:v>45042</c:v>
                </c:pt>
                <c:pt idx="407">
                  <c:v>45043</c:v>
                </c:pt>
                <c:pt idx="408">
                  <c:v>45044</c:v>
                </c:pt>
                <c:pt idx="409">
                  <c:v>45045</c:v>
                </c:pt>
                <c:pt idx="410">
                  <c:v>45046</c:v>
                </c:pt>
                <c:pt idx="411">
                  <c:v>45047</c:v>
                </c:pt>
                <c:pt idx="412">
                  <c:v>45048</c:v>
                </c:pt>
                <c:pt idx="413">
                  <c:v>45049</c:v>
                </c:pt>
                <c:pt idx="414">
                  <c:v>45050</c:v>
                </c:pt>
                <c:pt idx="415">
                  <c:v>45051</c:v>
                </c:pt>
                <c:pt idx="416">
                  <c:v>45052</c:v>
                </c:pt>
                <c:pt idx="417">
                  <c:v>45053</c:v>
                </c:pt>
                <c:pt idx="418">
                  <c:v>45054</c:v>
                </c:pt>
                <c:pt idx="419">
                  <c:v>45055</c:v>
                </c:pt>
                <c:pt idx="420">
                  <c:v>45056</c:v>
                </c:pt>
                <c:pt idx="421">
                  <c:v>45057</c:v>
                </c:pt>
                <c:pt idx="422">
                  <c:v>45058</c:v>
                </c:pt>
                <c:pt idx="423">
                  <c:v>45059</c:v>
                </c:pt>
                <c:pt idx="424">
                  <c:v>45060</c:v>
                </c:pt>
                <c:pt idx="425">
                  <c:v>45061</c:v>
                </c:pt>
                <c:pt idx="426">
                  <c:v>45062</c:v>
                </c:pt>
                <c:pt idx="427">
                  <c:v>45063</c:v>
                </c:pt>
                <c:pt idx="428">
                  <c:v>45064</c:v>
                </c:pt>
                <c:pt idx="429">
                  <c:v>45065</c:v>
                </c:pt>
                <c:pt idx="430">
                  <c:v>45066</c:v>
                </c:pt>
                <c:pt idx="431">
                  <c:v>45067</c:v>
                </c:pt>
                <c:pt idx="432">
                  <c:v>45068</c:v>
                </c:pt>
                <c:pt idx="433">
                  <c:v>45069</c:v>
                </c:pt>
                <c:pt idx="434">
                  <c:v>45070</c:v>
                </c:pt>
                <c:pt idx="435">
                  <c:v>45071</c:v>
                </c:pt>
                <c:pt idx="436">
                  <c:v>45072</c:v>
                </c:pt>
                <c:pt idx="437">
                  <c:v>45073</c:v>
                </c:pt>
                <c:pt idx="438">
                  <c:v>45074</c:v>
                </c:pt>
                <c:pt idx="439">
                  <c:v>45075</c:v>
                </c:pt>
                <c:pt idx="440">
                  <c:v>45076</c:v>
                </c:pt>
                <c:pt idx="441">
                  <c:v>45077</c:v>
                </c:pt>
                <c:pt idx="442">
                  <c:v>45078</c:v>
                </c:pt>
                <c:pt idx="443">
                  <c:v>45079</c:v>
                </c:pt>
                <c:pt idx="444">
                  <c:v>45080</c:v>
                </c:pt>
                <c:pt idx="445">
                  <c:v>45081</c:v>
                </c:pt>
                <c:pt idx="446">
                  <c:v>45082</c:v>
                </c:pt>
                <c:pt idx="447">
                  <c:v>45083</c:v>
                </c:pt>
                <c:pt idx="448">
                  <c:v>45084</c:v>
                </c:pt>
                <c:pt idx="449">
                  <c:v>45085</c:v>
                </c:pt>
                <c:pt idx="450">
                  <c:v>45086</c:v>
                </c:pt>
                <c:pt idx="451">
                  <c:v>45087</c:v>
                </c:pt>
                <c:pt idx="452">
                  <c:v>45088</c:v>
                </c:pt>
                <c:pt idx="453">
                  <c:v>45089</c:v>
                </c:pt>
                <c:pt idx="454">
                  <c:v>45090</c:v>
                </c:pt>
                <c:pt idx="455">
                  <c:v>45091</c:v>
                </c:pt>
                <c:pt idx="456">
                  <c:v>45092</c:v>
                </c:pt>
                <c:pt idx="457">
                  <c:v>45093</c:v>
                </c:pt>
                <c:pt idx="458">
                  <c:v>45094</c:v>
                </c:pt>
                <c:pt idx="459">
                  <c:v>45095</c:v>
                </c:pt>
                <c:pt idx="460">
                  <c:v>45096</c:v>
                </c:pt>
                <c:pt idx="461">
                  <c:v>45097</c:v>
                </c:pt>
                <c:pt idx="462">
                  <c:v>45098</c:v>
                </c:pt>
                <c:pt idx="463">
                  <c:v>45099</c:v>
                </c:pt>
                <c:pt idx="464">
                  <c:v>45100</c:v>
                </c:pt>
                <c:pt idx="465">
                  <c:v>45101</c:v>
                </c:pt>
                <c:pt idx="466">
                  <c:v>45102</c:v>
                </c:pt>
                <c:pt idx="467">
                  <c:v>45103</c:v>
                </c:pt>
                <c:pt idx="468">
                  <c:v>45104</c:v>
                </c:pt>
                <c:pt idx="469">
                  <c:v>45105</c:v>
                </c:pt>
                <c:pt idx="470">
                  <c:v>45106</c:v>
                </c:pt>
                <c:pt idx="471">
                  <c:v>45107</c:v>
                </c:pt>
                <c:pt idx="472">
                  <c:v>45108</c:v>
                </c:pt>
                <c:pt idx="473">
                  <c:v>45109</c:v>
                </c:pt>
                <c:pt idx="474">
                  <c:v>45110</c:v>
                </c:pt>
                <c:pt idx="475">
                  <c:v>45111</c:v>
                </c:pt>
                <c:pt idx="476">
                  <c:v>45112</c:v>
                </c:pt>
                <c:pt idx="477">
                  <c:v>45113</c:v>
                </c:pt>
                <c:pt idx="478">
                  <c:v>45114</c:v>
                </c:pt>
                <c:pt idx="479">
                  <c:v>45115</c:v>
                </c:pt>
                <c:pt idx="480">
                  <c:v>45116</c:v>
                </c:pt>
                <c:pt idx="481">
                  <c:v>45117</c:v>
                </c:pt>
                <c:pt idx="482">
                  <c:v>45118</c:v>
                </c:pt>
                <c:pt idx="483">
                  <c:v>45119</c:v>
                </c:pt>
                <c:pt idx="484">
                  <c:v>45120</c:v>
                </c:pt>
                <c:pt idx="485">
                  <c:v>45121</c:v>
                </c:pt>
                <c:pt idx="486">
                  <c:v>45122</c:v>
                </c:pt>
                <c:pt idx="487">
                  <c:v>45123</c:v>
                </c:pt>
                <c:pt idx="488">
                  <c:v>45124</c:v>
                </c:pt>
                <c:pt idx="489">
                  <c:v>45125</c:v>
                </c:pt>
                <c:pt idx="490">
                  <c:v>45126</c:v>
                </c:pt>
                <c:pt idx="491">
                  <c:v>45127</c:v>
                </c:pt>
                <c:pt idx="492">
                  <c:v>45128</c:v>
                </c:pt>
                <c:pt idx="493">
                  <c:v>45129</c:v>
                </c:pt>
                <c:pt idx="494">
                  <c:v>45130</c:v>
                </c:pt>
                <c:pt idx="495">
                  <c:v>45131</c:v>
                </c:pt>
                <c:pt idx="496">
                  <c:v>45132</c:v>
                </c:pt>
                <c:pt idx="497">
                  <c:v>45133</c:v>
                </c:pt>
                <c:pt idx="498">
                  <c:v>45134</c:v>
                </c:pt>
                <c:pt idx="499">
                  <c:v>45135</c:v>
                </c:pt>
                <c:pt idx="500">
                  <c:v>45136</c:v>
                </c:pt>
                <c:pt idx="501">
                  <c:v>45137</c:v>
                </c:pt>
                <c:pt idx="502">
                  <c:v>45138</c:v>
                </c:pt>
                <c:pt idx="503">
                  <c:v>45139</c:v>
                </c:pt>
                <c:pt idx="504">
                  <c:v>45140</c:v>
                </c:pt>
                <c:pt idx="505">
                  <c:v>45141</c:v>
                </c:pt>
                <c:pt idx="506">
                  <c:v>45142</c:v>
                </c:pt>
                <c:pt idx="507">
                  <c:v>45143</c:v>
                </c:pt>
                <c:pt idx="508">
                  <c:v>45144</c:v>
                </c:pt>
                <c:pt idx="509">
                  <c:v>45145</c:v>
                </c:pt>
                <c:pt idx="510">
                  <c:v>45146</c:v>
                </c:pt>
                <c:pt idx="511">
                  <c:v>45147</c:v>
                </c:pt>
                <c:pt idx="512">
                  <c:v>45148</c:v>
                </c:pt>
                <c:pt idx="513">
                  <c:v>45149</c:v>
                </c:pt>
                <c:pt idx="514">
                  <c:v>45150</c:v>
                </c:pt>
                <c:pt idx="515">
                  <c:v>45151</c:v>
                </c:pt>
                <c:pt idx="516">
                  <c:v>45152</c:v>
                </c:pt>
                <c:pt idx="517">
                  <c:v>45153</c:v>
                </c:pt>
                <c:pt idx="518">
                  <c:v>45154</c:v>
                </c:pt>
                <c:pt idx="519">
                  <c:v>45155</c:v>
                </c:pt>
                <c:pt idx="520">
                  <c:v>45156</c:v>
                </c:pt>
                <c:pt idx="521">
                  <c:v>45157</c:v>
                </c:pt>
                <c:pt idx="522">
                  <c:v>45158</c:v>
                </c:pt>
                <c:pt idx="523">
                  <c:v>45159</c:v>
                </c:pt>
                <c:pt idx="524">
                  <c:v>45160</c:v>
                </c:pt>
                <c:pt idx="525">
                  <c:v>45161</c:v>
                </c:pt>
                <c:pt idx="526">
                  <c:v>45162</c:v>
                </c:pt>
                <c:pt idx="527">
                  <c:v>45163</c:v>
                </c:pt>
                <c:pt idx="528">
                  <c:v>45164</c:v>
                </c:pt>
                <c:pt idx="529">
                  <c:v>45165</c:v>
                </c:pt>
                <c:pt idx="530">
                  <c:v>45166</c:v>
                </c:pt>
                <c:pt idx="531">
                  <c:v>45167</c:v>
                </c:pt>
                <c:pt idx="532">
                  <c:v>45168</c:v>
                </c:pt>
                <c:pt idx="533">
                  <c:v>45169</c:v>
                </c:pt>
                <c:pt idx="534">
                  <c:v>45170</c:v>
                </c:pt>
                <c:pt idx="535">
                  <c:v>45171</c:v>
                </c:pt>
                <c:pt idx="536">
                  <c:v>45172</c:v>
                </c:pt>
                <c:pt idx="537">
                  <c:v>45173</c:v>
                </c:pt>
                <c:pt idx="538">
                  <c:v>45174</c:v>
                </c:pt>
                <c:pt idx="539">
                  <c:v>45175</c:v>
                </c:pt>
                <c:pt idx="540">
                  <c:v>45176</c:v>
                </c:pt>
                <c:pt idx="541">
                  <c:v>45177</c:v>
                </c:pt>
                <c:pt idx="542">
                  <c:v>45178</c:v>
                </c:pt>
                <c:pt idx="543">
                  <c:v>45179</c:v>
                </c:pt>
                <c:pt idx="544">
                  <c:v>45180</c:v>
                </c:pt>
                <c:pt idx="545">
                  <c:v>45181</c:v>
                </c:pt>
                <c:pt idx="546">
                  <c:v>45182</c:v>
                </c:pt>
                <c:pt idx="547">
                  <c:v>45183</c:v>
                </c:pt>
                <c:pt idx="548">
                  <c:v>45184</c:v>
                </c:pt>
                <c:pt idx="549">
                  <c:v>45185</c:v>
                </c:pt>
                <c:pt idx="550">
                  <c:v>45186</c:v>
                </c:pt>
                <c:pt idx="551">
                  <c:v>45187</c:v>
                </c:pt>
                <c:pt idx="552">
                  <c:v>45188</c:v>
                </c:pt>
                <c:pt idx="553">
                  <c:v>45189</c:v>
                </c:pt>
                <c:pt idx="554">
                  <c:v>45190</c:v>
                </c:pt>
                <c:pt idx="555">
                  <c:v>45191</c:v>
                </c:pt>
                <c:pt idx="556">
                  <c:v>45192</c:v>
                </c:pt>
                <c:pt idx="557">
                  <c:v>45193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45199</c:v>
                </c:pt>
                <c:pt idx="564">
                  <c:v>45200</c:v>
                </c:pt>
                <c:pt idx="565">
                  <c:v>45201</c:v>
                </c:pt>
                <c:pt idx="566">
                  <c:v>45202</c:v>
                </c:pt>
                <c:pt idx="567">
                  <c:v>45203</c:v>
                </c:pt>
                <c:pt idx="568">
                  <c:v>45204</c:v>
                </c:pt>
                <c:pt idx="569">
                  <c:v>45205</c:v>
                </c:pt>
                <c:pt idx="570">
                  <c:v>45206</c:v>
                </c:pt>
                <c:pt idx="571">
                  <c:v>45207</c:v>
                </c:pt>
                <c:pt idx="572">
                  <c:v>45208</c:v>
                </c:pt>
                <c:pt idx="573">
                  <c:v>45209</c:v>
                </c:pt>
                <c:pt idx="574">
                  <c:v>45210</c:v>
                </c:pt>
                <c:pt idx="575">
                  <c:v>45211</c:v>
                </c:pt>
                <c:pt idx="576">
                  <c:v>45212</c:v>
                </c:pt>
                <c:pt idx="577">
                  <c:v>45213</c:v>
                </c:pt>
                <c:pt idx="578">
                  <c:v>45214</c:v>
                </c:pt>
                <c:pt idx="579">
                  <c:v>45215</c:v>
                </c:pt>
                <c:pt idx="580">
                  <c:v>45216</c:v>
                </c:pt>
                <c:pt idx="581">
                  <c:v>45217</c:v>
                </c:pt>
                <c:pt idx="582">
                  <c:v>45218</c:v>
                </c:pt>
                <c:pt idx="583">
                  <c:v>45219</c:v>
                </c:pt>
                <c:pt idx="584">
                  <c:v>45220</c:v>
                </c:pt>
                <c:pt idx="585">
                  <c:v>45221</c:v>
                </c:pt>
                <c:pt idx="586">
                  <c:v>45222</c:v>
                </c:pt>
                <c:pt idx="587">
                  <c:v>45223</c:v>
                </c:pt>
                <c:pt idx="588">
                  <c:v>45224</c:v>
                </c:pt>
                <c:pt idx="589">
                  <c:v>45225</c:v>
                </c:pt>
                <c:pt idx="590">
                  <c:v>45226</c:v>
                </c:pt>
                <c:pt idx="591">
                  <c:v>45227</c:v>
                </c:pt>
                <c:pt idx="592">
                  <c:v>45228</c:v>
                </c:pt>
                <c:pt idx="593">
                  <c:v>45229</c:v>
                </c:pt>
                <c:pt idx="594">
                  <c:v>45230</c:v>
                </c:pt>
                <c:pt idx="595">
                  <c:v>45231</c:v>
                </c:pt>
                <c:pt idx="596">
                  <c:v>45232</c:v>
                </c:pt>
                <c:pt idx="597">
                  <c:v>45233</c:v>
                </c:pt>
                <c:pt idx="598">
                  <c:v>45234</c:v>
                </c:pt>
                <c:pt idx="599">
                  <c:v>45235</c:v>
                </c:pt>
                <c:pt idx="600">
                  <c:v>45236</c:v>
                </c:pt>
                <c:pt idx="601">
                  <c:v>45237</c:v>
                </c:pt>
                <c:pt idx="602">
                  <c:v>45238</c:v>
                </c:pt>
                <c:pt idx="603">
                  <c:v>45239</c:v>
                </c:pt>
                <c:pt idx="604">
                  <c:v>45240</c:v>
                </c:pt>
                <c:pt idx="605">
                  <c:v>45241</c:v>
                </c:pt>
                <c:pt idx="606">
                  <c:v>45242</c:v>
                </c:pt>
                <c:pt idx="607">
                  <c:v>45243</c:v>
                </c:pt>
                <c:pt idx="608">
                  <c:v>45244</c:v>
                </c:pt>
                <c:pt idx="609">
                  <c:v>45245</c:v>
                </c:pt>
                <c:pt idx="610">
                  <c:v>45246</c:v>
                </c:pt>
                <c:pt idx="611">
                  <c:v>45247</c:v>
                </c:pt>
                <c:pt idx="612">
                  <c:v>45248</c:v>
                </c:pt>
                <c:pt idx="613">
                  <c:v>45249</c:v>
                </c:pt>
                <c:pt idx="614">
                  <c:v>45250</c:v>
                </c:pt>
                <c:pt idx="615">
                  <c:v>45251</c:v>
                </c:pt>
                <c:pt idx="616">
                  <c:v>45252</c:v>
                </c:pt>
                <c:pt idx="617">
                  <c:v>45253</c:v>
                </c:pt>
                <c:pt idx="618">
                  <c:v>45254</c:v>
                </c:pt>
                <c:pt idx="619">
                  <c:v>45255</c:v>
                </c:pt>
                <c:pt idx="620">
                  <c:v>45256</c:v>
                </c:pt>
                <c:pt idx="621">
                  <c:v>45257</c:v>
                </c:pt>
                <c:pt idx="622">
                  <c:v>45258</c:v>
                </c:pt>
                <c:pt idx="623">
                  <c:v>45259</c:v>
                </c:pt>
                <c:pt idx="624">
                  <c:v>45260</c:v>
                </c:pt>
                <c:pt idx="625">
                  <c:v>45261</c:v>
                </c:pt>
                <c:pt idx="626">
                  <c:v>45262</c:v>
                </c:pt>
                <c:pt idx="627">
                  <c:v>45263</c:v>
                </c:pt>
                <c:pt idx="628">
                  <c:v>45264</c:v>
                </c:pt>
                <c:pt idx="629">
                  <c:v>45265</c:v>
                </c:pt>
                <c:pt idx="630">
                  <c:v>45266</c:v>
                </c:pt>
                <c:pt idx="631">
                  <c:v>45267</c:v>
                </c:pt>
                <c:pt idx="632">
                  <c:v>45268</c:v>
                </c:pt>
                <c:pt idx="633">
                  <c:v>45269</c:v>
                </c:pt>
                <c:pt idx="634">
                  <c:v>45270</c:v>
                </c:pt>
                <c:pt idx="635">
                  <c:v>45271</c:v>
                </c:pt>
                <c:pt idx="636">
                  <c:v>45272</c:v>
                </c:pt>
                <c:pt idx="637">
                  <c:v>45273</c:v>
                </c:pt>
                <c:pt idx="638">
                  <c:v>45274</c:v>
                </c:pt>
                <c:pt idx="639">
                  <c:v>45275</c:v>
                </c:pt>
                <c:pt idx="640">
                  <c:v>45276</c:v>
                </c:pt>
                <c:pt idx="641">
                  <c:v>45277</c:v>
                </c:pt>
                <c:pt idx="642">
                  <c:v>45278</c:v>
                </c:pt>
                <c:pt idx="643">
                  <c:v>45279</c:v>
                </c:pt>
                <c:pt idx="644">
                  <c:v>45280</c:v>
                </c:pt>
                <c:pt idx="645">
                  <c:v>45281</c:v>
                </c:pt>
                <c:pt idx="646">
                  <c:v>45282</c:v>
                </c:pt>
                <c:pt idx="647">
                  <c:v>45283</c:v>
                </c:pt>
                <c:pt idx="648">
                  <c:v>45284</c:v>
                </c:pt>
                <c:pt idx="649">
                  <c:v>45285</c:v>
                </c:pt>
                <c:pt idx="650">
                  <c:v>45286</c:v>
                </c:pt>
                <c:pt idx="651">
                  <c:v>45287</c:v>
                </c:pt>
                <c:pt idx="652">
                  <c:v>45288</c:v>
                </c:pt>
                <c:pt idx="653">
                  <c:v>45289</c:v>
                </c:pt>
                <c:pt idx="654">
                  <c:v>45290</c:v>
                </c:pt>
                <c:pt idx="655">
                  <c:v>45291</c:v>
                </c:pt>
                <c:pt idx="656">
                  <c:v>45292</c:v>
                </c:pt>
                <c:pt idx="657">
                  <c:v>45293</c:v>
                </c:pt>
                <c:pt idx="658">
                  <c:v>45294</c:v>
                </c:pt>
                <c:pt idx="659">
                  <c:v>45295</c:v>
                </c:pt>
                <c:pt idx="660">
                  <c:v>45296</c:v>
                </c:pt>
                <c:pt idx="661">
                  <c:v>45297</c:v>
                </c:pt>
                <c:pt idx="662">
                  <c:v>45298</c:v>
                </c:pt>
                <c:pt idx="663">
                  <c:v>45299</c:v>
                </c:pt>
                <c:pt idx="664">
                  <c:v>45300</c:v>
                </c:pt>
                <c:pt idx="665">
                  <c:v>45301</c:v>
                </c:pt>
                <c:pt idx="666">
                  <c:v>45302</c:v>
                </c:pt>
                <c:pt idx="667">
                  <c:v>45303</c:v>
                </c:pt>
                <c:pt idx="668">
                  <c:v>45304</c:v>
                </c:pt>
                <c:pt idx="669">
                  <c:v>45305</c:v>
                </c:pt>
                <c:pt idx="670">
                  <c:v>45306</c:v>
                </c:pt>
                <c:pt idx="671">
                  <c:v>45307</c:v>
                </c:pt>
                <c:pt idx="672">
                  <c:v>45308</c:v>
                </c:pt>
                <c:pt idx="673">
                  <c:v>45309</c:v>
                </c:pt>
                <c:pt idx="674">
                  <c:v>45310</c:v>
                </c:pt>
                <c:pt idx="675">
                  <c:v>45311</c:v>
                </c:pt>
                <c:pt idx="676">
                  <c:v>45312</c:v>
                </c:pt>
                <c:pt idx="677">
                  <c:v>45313</c:v>
                </c:pt>
                <c:pt idx="678">
                  <c:v>45314</c:v>
                </c:pt>
                <c:pt idx="679">
                  <c:v>45315</c:v>
                </c:pt>
                <c:pt idx="680">
                  <c:v>45316</c:v>
                </c:pt>
                <c:pt idx="681">
                  <c:v>45317</c:v>
                </c:pt>
                <c:pt idx="682">
                  <c:v>45318</c:v>
                </c:pt>
                <c:pt idx="683">
                  <c:v>45319</c:v>
                </c:pt>
                <c:pt idx="684">
                  <c:v>45320</c:v>
                </c:pt>
                <c:pt idx="685">
                  <c:v>45321</c:v>
                </c:pt>
                <c:pt idx="686">
                  <c:v>45322</c:v>
                </c:pt>
                <c:pt idx="687">
                  <c:v>45323</c:v>
                </c:pt>
                <c:pt idx="688">
                  <c:v>45324</c:v>
                </c:pt>
                <c:pt idx="689">
                  <c:v>45325</c:v>
                </c:pt>
                <c:pt idx="690">
                  <c:v>45326</c:v>
                </c:pt>
                <c:pt idx="691">
                  <c:v>45327</c:v>
                </c:pt>
                <c:pt idx="692">
                  <c:v>45328</c:v>
                </c:pt>
                <c:pt idx="693">
                  <c:v>45329</c:v>
                </c:pt>
                <c:pt idx="694">
                  <c:v>45330</c:v>
                </c:pt>
                <c:pt idx="695">
                  <c:v>45331</c:v>
                </c:pt>
                <c:pt idx="696">
                  <c:v>45332</c:v>
                </c:pt>
                <c:pt idx="697">
                  <c:v>45333</c:v>
                </c:pt>
                <c:pt idx="698">
                  <c:v>45334</c:v>
                </c:pt>
                <c:pt idx="699">
                  <c:v>45335</c:v>
                </c:pt>
                <c:pt idx="700">
                  <c:v>45336</c:v>
                </c:pt>
                <c:pt idx="701">
                  <c:v>45337</c:v>
                </c:pt>
                <c:pt idx="702">
                  <c:v>45338</c:v>
                </c:pt>
                <c:pt idx="703">
                  <c:v>45339</c:v>
                </c:pt>
                <c:pt idx="704">
                  <c:v>45340</c:v>
                </c:pt>
                <c:pt idx="705">
                  <c:v>45341</c:v>
                </c:pt>
                <c:pt idx="706">
                  <c:v>45342</c:v>
                </c:pt>
                <c:pt idx="707">
                  <c:v>45343</c:v>
                </c:pt>
                <c:pt idx="708">
                  <c:v>45344</c:v>
                </c:pt>
                <c:pt idx="709">
                  <c:v>45345</c:v>
                </c:pt>
                <c:pt idx="710">
                  <c:v>45346</c:v>
                </c:pt>
                <c:pt idx="711">
                  <c:v>45347</c:v>
                </c:pt>
                <c:pt idx="712">
                  <c:v>45348</c:v>
                </c:pt>
                <c:pt idx="713">
                  <c:v>45349</c:v>
                </c:pt>
                <c:pt idx="714">
                  <c:v>45350</c:v>
                </c:pt>
                <c:pt idx="715">
                  <c:v>45351</c:v>
                </c:pt>
                <c:pt idx="716">
                  <c:v>45352</c:v>
                </c:pt>
                <c:pt idx="717">
                  <c:v>45353</c:v>
                </c:pt>
                <c:pt idx="718">
                  <c:v>45354</c:v>
                </c:pt>
                <c:pt idx="719">
                  <c:v>45355</c:v>
                </c:pt>
                <c:pt idx="720">
                  <c:v>45356</c:v>
                </c:pt>
                <c:pt idx="721">
                  <c:v>45357</c:v>
                </c:pt>
                <c:pt idx="722">
                  <c:v>45358</c:v>
                </c:pt>
                <c:pt idx="723">
                  <c:v>45359</c:v>
                </c:pt>
                <c:pt idx="724">
                  <c:v>45360</c:v>
                </c:pt>
                <c:pt idx="725">
                  <c:v>45361</c:v>
                </c:pt>
                <c:pt idx="726">
                  <c:v>45362</c:v>
                </c:pt>
                <c:pt idx="727">
                  <c:v>45363</c:v>
                </c:pt>
                <c:pt idx="728">
                  <c:v>45364</c:v>
                </c:pt>
                <c:pt idx="729">
                  <c:v>45365</c:v>
                </c:pt>
                <c:pt idx="730">
                  <c:v>45366</c:v>
                </c:pt>
                <c:pt idx="731">
                  <c:v>45367</c:v>
                </c:pt>
                <c:pt idx="732">
                  <c:v>45368</c:v>
                </c:pt>
                <c:pt idx="733">
                  <c:v>45369</c:v>
                </c:pt>
                <c:pt idx="734">
                  <c:v>45370</c:v>
                </c:pt>
                <c:pt idx="735">
                  <c:v>45371</c:v>
                </c:pt>
                <c:pt idx="736">
                  <c:v>45372</c:v>
                </c:pt>
                <c:pt idx="737">
                  <c:v>45373</c:v>
                </c:pt>
                <c:pt idx="738">
                  <c:v>45374</c:v>
                </c:pt>
                <c:pt idx="739">
                  <c:v>45375</c:v>
                </c:pt>
                <c:pt idx="740">
                  <c:v>45376</c:v>
                </c:pt>
                <c:pt idx="741">
                  <c:v>45377</c:v>
                </c:pt>
                <c:pt idx="742">
                  <c:v>45378</c:v>
                </c:pt>
                <c:pt idx="743">
                  <c:v>45379</c:v>
                </c:pt>
                <c:pt idx="744">
                  <c:v>45380</c:v>
                </c:pt>
                <c:pt idx="745">
                  <c:v>45381</c:v>
                </c:pt>
                <c:pt idx="746">
                  <c:v>45382</c:v>
                </c:pt>
                <c:pt idx="747">
                  <c:v>45383</c:v>
                </c:pt>
                <c:pt idx="748">
                  <c:v>45384</c:v>
                </c:pt>
                <c:pt idx="749">
                  <c:v>45385</c:v>
                </c:pt>
                <c:pt idx="750">
                  <c:v>45386</c:v>
                </c:pt>
                <c:pt idx="751">
                  <c:v>45387</c:v>
                </c:pt>
                <c:pt idx="752">
                  <c:v>45388</c:v>
                </c:pt>
                <c:pt idx="753">
                  <c:v>45389</c:v>
                </c:pt>
                <c:pt idx="754">
                  <c:v>45390</c:v>
                </c:pt>
                <c:pt idx="755">
                  <c:v>45391</c:v>
                </c:pt>
                <c:pt idx="756">
                  <c:v>45392</c:v>
                </c:pt>
                <c:pt idx="757">
                  <c:v>45393</c:v>
                </c:pt>
                <c:pt idx="758">
                  <c:v>45394</c:v>
                </c:pt>
                <c:pt idx="759">
                  <c:v>45395</c:v>
                </c:pt>
                <c:pt idx="760">
                  <c:v>45396</c:v>
                </c:pt>
                <c:pt idx="761">
                  <c:v>45397</c:v>
                </c:pt>
                <c:pt idx="762">
                  <c:v>45398</c:v>
                </c:pt>
                <c:pt idx="763">
                  <c:v>45399</c:v>
                </c:pt>
                <c:pt idx="764">
                  <c:v>45400</c:v>
                </c:pt>
                <c:pt idx="765">
                  <c:v>45401</c:v>
                </c:pt>
                <c:pt idx="766">
                  <c:v>45402</c:v>
                </c:pt>
                <c:pt idx="767">
                  <c:v>45403</c:v>
                </c:pt>
                <c:pt idx="768">
                  <c:v>45404</c:v>
                </c:pt>
                <c:pt idx="769">
                  <c:v>45405</c:v>
                </c:pt>
                <c:pt idx="770">
                  <c:v>45406</c:v>
                </c:pt>
                <c:pt idx="771">
                  <c:v>45407</c:v>
                </c:pt>
                <c:pt idx="772">
                  <c:v>45408</c:v>
                </c:pt>
                <c:pt idx="773">
                  <c:v>45409</c:v>
                </c:pt>
                <c:pt idx="774">
                  <c:v>45410</c:v>
                </c:pt>
                <c:pt idx="775">
                  <c:v>45411</c:v>
                </c:pt>
                <c:pt idx="776">
                  <c:v>45412</c:v>
                </c:pt>
                <c:pt idx="777">
                  <c:v>45413</c:v>
                </c:pt>
                <c:pt idx="778">
                  <c:v>45414</c:v>
                </c:pt>
                <c:pt idx="779">
                  <c:v>45415</c:v>
                </c:pt>
                <c:pt idx="780">
                  <c:v>45416</c:v>
                </c:pt>
                <c:pt idx="781">
                  <c:v>45417</c:v>
                </c:pt>
                <c:pt idx="782">
                  <c:v>45418</c:v>
                </c:pt>
                <c:pt idx="783">
                  <c:v>45419</c:v>
                </c:pt>
                <c:pt idx="784">
                  <c:v>45420</c:v>
                </c:pt>
                <c:pt idx="785">
                  <c:v>45421</c:v>
                </c:pt>
                <c:pt idx="786">
                  <c:v>45422</c:v>
                </c:pt>
                <c:pt idx="787">
                  <c:v>45423</c:v>
                </c:pt>
                <c:pt idx="788">
                  <c:v>45424</c:v>
                </c:pt>
                <c:pt idx="789">
                  <c:v>45425</c:v>
                </c:pt>
                <c:pt idx="790">
                  <c:v>45426</c:v>
                </c:pt>
                <c:pt idx="791">
                  <c:v>45427</c:v>
                </c:pt>
                <c:pt idx="792">
                  <c:v>45428</c:v>
                </c:pt>
                <c:pt idx="793">
                  <c:v>45429</c:v>
                </c:pt>
                <c:pt idx="794">
                  <c:v>45430</c:v>
                </c:pt>
                <c:pt idx="795">
                  <c:v>45431</c:v>
                </c:pt>
                <c:pt idx="796">
                  <c:v>45432</c:v>
                </c:pt>
                <c:pt idx="797">
                  <c:v>45433</c:v>
                </c:pt>
                <c:pt idx="798">
                  <c:v>45434</c:v>
                </c:pt>
                <c:pt idx="799">
                  <c:v>45435</c:v>
                </c:pt>
                <c:pt idx="800">
                  <c:v>45436</c:v>
                </c:pt>
                <c:pt idx="801">
                  <c:v>45437</c:v>
                </c:pt>
                <c:pt idx="802">
                  <c:v>45438</c:v>
                </c:pt>
                <c:pt idx="803">
                  <c:v>45439</c:v>
                </c:pt>
                <c:pt idx="804">
                  <c:v>45440</c:v>
                </c:pt>
                <c:pt idx="805">
                  <c:v>45441</c:v>
                </c:pt>
                <c:pt idx="806">
                  <c:v>45442</c:v>
                </c:pt>
                <c:pt idx="807">
                  <c:v>45443</c:v>
                </c:pt>
                <c:pt idx="808">
                  <c:v>45444</c:v>
                </c:pt>
                <c:pt idx="809">
                  <c:v>45445</c:v>
                </c:pt>
                <c:pt idx="810">
                  <c:v>45446</c:v>
                </c:pt>
                <c:pt idx="811">
                  <c:v>45447</c:v>
                </c:pt>
                <c:pt idx="812">
                  <c:v>45448</c:v>
                </c:pt>
                <c:pt idx="813">
                  <c:v>45449</c:v>
                </c:pt>
                <c:pt idx="814">
                  <c:v>45450</c:v>
                </c:pt>
                <c:pt idx="815">
                  <c:v>45451</c:v>
                </c:pt>
                <c:pt idx="816">
                  <c:v>45452</c:v>
                </c:pt>
                <c:pt idx="817">
                  <c:v>45453</c:v>
                </c:pt>
                <c:pt idx="818">
                  <c:v>45454</c:v>
                </c:pt>
                <c:pt idx="819">
                  <c:v>45455</c:v>
                </c:pt>
                <c:pt idx="820">
                  <c:v>45456</c:v>
                </c:pt>
                <c:pt idx="821">
                  <c:v>45457</c:v>
                </c:pt>
                <c:pt idx="822">
                  <c:v>45458</c:v>
                </c:pt>
                <c:pt idx="823">
                  <c:v>45459</c:v>
                </c:pt>
                <c:pt idx="824">
                  <c:v>45460</c:v>
                </c:pt>
                <c:pt idx="825">
                  <c:v>45461</c:v>
                </c:pt>
                <c:pt idx="826">
                  <c:v>45462</c:v>
                </c:pt>
                <c:pt idx="827">
                  <c:v>45463</c:v>
                </c:pt>
                <c:pt idx="828">
                  <c:v>45464</c:v>
                </c:pt>
                <c:pt idx="829">
                  <c:v>45465</c:v>
                </c:pt>
                <c:pt idx="830">
                  <c:v>45466</c:v>
                </c:pt>
                <c:pt idx="831">
                  <c:v>45467</c:v>
                </c:pt>
                <c:pt idx="832">
                  <c:v>45468</c:v>
                </c:pt>
                <c:pt idx="833">
                  <c:v>45469</c:v>
                </c:pt>
                <c:pt idx="834">
                  <c:v>45470</c:v>
                </c:pt>
                <c:pt idx="835">
                  <c:v>45471</c:v>
                </c:pt>
                <c:pt idx="836">
                  <c:v>45472</c:v>
                </c:pt>
                <c:pt idx="837">
                  <c:v>45473</c:v>
                </c:pt>
                <c:pt idx="838">
                  <c:v>45474</c:v>
                </c:pt>
                <c:pt idx="839">
                  <c:v>45475</c:v>
                </c:pt>
                <c:pt idx="840">
                  <c:v>45476</c:v>
                </c:pt>
                <c:pt idx="841">
                  <c:v>45477</c:v>
                </c:pt>
                <c:pt idx="842">
                  <c:v>45478</c:v>
                </c:pt>
                <c:pt idx="843">
                  <c:v>45479</c:v>
                </c:pt>
                <c:pt idx="844">
                  <c:v>45480</c:v>
                </c:pt>
                <c:pt idx="845">
                  <c:v>45481</c:v>
                </c:pt>
                <c:pt idx="846">
                  <c:v>45482</c:v>
                </c:pt>
                <c:pt idx="847">
                  <c:v>45483</c:v>
                </c:pt>
                <c:pt idx="848">
                  <c:v>45484</c:v>
                </c:pt>
                <c:pt idx="849">
                  <c:v>45485</c:v>
                </c:pt>
                <c:pt idx="850">
                  <c:v>45486</c:v>
                </c:pt>
                <c:pt idx="851">
                  <c:v>45487</c:v>
                </c:pt>
                <c:pt idx="852">
                  <c:v>45488</c:v>
                </c:pt>
                <c:pt idx="853">
                  <c:v>45489</c:v>
                </c:pt>
                <c:pt idx="854">
                  <c:v>45490</c:v>
                </c:pt>
                <c:pt idx="855">
                  <c:v>45491</c:v>
                </c:pt>
                <c:pt idx="856">
                  <c:v>45492</c:v>
                </c:pt>
                <c:pt idx="857">
                  <c:v>45493</c:v>
                </c:pt>
                <c:pt idx="858">
                  <c:v>45494</c:v>
                </c:pt>
                <c:pt idx="859">
                  <c:v>45495</c:v>
                </c:pt>
                <c:pt idx="860">
                  <c:v>45496</c:v>
                </c:pt>
                <c:pt idx="861">
                  <c:v>45497</c:v>
                </c:pt>
                <c:pt idx="862">
                  <c:v>45498</c:v>
                </c:pt>
                <c:pt idx="863">
                  <c:v>45499</c:v>
                </c:pt>
                <c:pt idx="864">
                  <c:v>45500</c:v>
                </c:pt>
                <c:pt idx="865">
                  <c:v>45501</c:v>
                </c:pt>
                <c:pt idx="866">
                  <c:v>45502</c:v>
                </c:pt>
                <c:pt idx="867">
                  <c:v>45503</c:v>
                </c:pt>
                <c:pt idx="868">
                  <c:v>45504</c:v>
                </c:pt>
                <c:pt idx="869">
                  <c:v>45505</c:v>
                </c:pt>
                <c:pt idx="870">
                  <c:v>45506</c:v>
                </c:pt>
                <c:pt idx="871">
                  <c:v>45507</c:v>
                </c:pt>
                <c:pt idx="872">
                  <c:v>45508</c:v>
                </c:pt>
                <c:pt idx="873">
                  <c:v>45509</c:v>
                </c:pt>
                <c:pt idx="874">
                  <c:v>45510</c:v>
                </c:pt>
                <c:pt idx="875">
                  <c:v>45511</c:v>
                </c:pt>
                <c:pt idx="876">
                  <c:v>45512</c:v>
                </c:pt>
                <c:pt idx="877">
                  <c:v>45513</c:v>
                </c:pt>
                <c:pt idx="878">
                  <c:v>45514</c:v>
                </c:pt>
                <c:pt idx="879">
                  <c:v>45515</c:v>
                </c:pt>
                <c:pt idx="880">
                  <c:v>45516</c:v>
                </c:pt>
                <c:pt idx="881">
                  <c:v>45517</c:v>
                </c:pt>
                <c:pt idx="882">
                  <c:v>45518</c:v>
                </c:pt>
                <c:pt idx="883">
                  <c:v>45519</c:v>
                </c:pt>
                <c:pt idx="884">
                  <c:v>45520</c:v>
                </c:pt>
                <c:pt idx="885">
                  <c:v>45521</c:v>
                </c:pt>
                <c:pt idx="886">
                  <c:v>45522</c:v>
                </c:pt>
                <c:pt idx="887">
                  <c:v>45523</c:v>
                </c:pt>
                <c:pt idx="888">
                  <c:v>45524</c:v>
                </c:pt>
                <c:pt idx="889">
                  <c:v>45525</c:v>
                </c:pt>
                <c:pt idx="890">
                  <c:v>45526</c:v>
                </c:pt>
                <c:pt idx="891">
                  <c:v>45527</c:v>
                </c:pt>
                <c:pt idx="892">
                  <c:v>45528</c:v>
                </c:pt>
                <c:pt idx="893">
                  <c:v>45529</c:v>
                </c:pt>
                <c:pt idx="894">
                  <c:v>45530</c:v>
                </c:pt>
                <c:pt idx="895">
                  <c:v>45531</c:v>
                </c:pt>
                <c:pt idx="896">
                  <c:v>45532</c:v>
                </c:pt>
                <c:pt idx="897">
                  <c:v>45533</c:v>
                </c:pt>
                <c:pt idx="898">
                  <c:v>45534</c:v>
                </c:pt>
                <c:pt idx="899">
                  <c:v>45535</c:v>
                </c:pt>
                <c:pt idx="900">
                  <c:v>45536</c:v>
                </c:pt>
                <c:pt idx="901">
                  <c:v>45537</c:v>
                </c:pt>
                <c:pt idx="902">
                  <c:v>45538</c:v>
                </c:pt>
                <c:pt idx="903">
                  <c:v>45539</c:v>
                </c:pt>
                <c:pt idx="904">
                  <c:v>45540</c:v>
                </c:pt>
                <c:pt idx="905">
                  <c:v>45541</c:v>
                </c:pt>
                <c:pt idx="906">
                  <c:v>45542</c:v>
                </c:pt>
                <c:pt idx="907">
                  <c:v>45543</c:v>
                </c:pt>
                <c:pt idx="908">
                  <c:v>45544</c:v>
                </c:pt>
                <c:pt idx="909">
                  <c:v>45545</c:v>
                </c:pt>
                <c:pt idx="910">
                  <c:v>45546</c:v>
                </c:pt>
                <c:pt idx="911">
                  <c:v>45547</c:v>
                </c:pt>
                <c:pt idx="912">
                  <c:v>45548</c:v>
                </c:pt>
                <c:pt idx="913">
                  <c:v>45549</c:v>
                </c:pt>
                <c:pt idx="914">
                  <c:v>45550</c:v>
                </c:pt>
                <c:pt idx="915">
                  <c:v>45551</c:v>
                </c:pt>
                <c:pt idx="916">
                  <c:v>45552</c:v>
                </c:pt>
                <c:pt idx="917">
                  <c:v>45553</c:v>
                </c:pt>
                <c:pt idx="918">
                  <c:v>45554</c:v>
                </c:pt>
                <c:pt idx="919">
                  <c:v>45555</c:v>
                </c:pt>
                <c:pt idx="920">
                  <c:v>45556</c:v>
                </c:pt>
                <c:pt idx="921">
                  <c:v>45557</c:v>
                </c:pt>
                <c:pt idx="922">
                  <c:v>45558</c:v>
                </c:pt>
                <c:pt idx="923">
                  <c:v>45559</c:v>
                </c:pt>
                <c:pt idx="924">
                  <c:v>45560</c:v>
                </c:pt>
                <c:pt idx="925">
                  <c:v>45561</c:v>
                </c:pt>
                <c:pt idx="926">
                  <c:v>45562</c:v>
                </c:pt>
                <c:pt idx="927">
                  <c:v>45563</c:v>
                </c:pt>
                <c:pt idx="928">
                  <c:v>45564</c:v>
                </c:pt>
                <c:pt idx="929">
                  <c:v>45565</c:v>
                </c:pt>
                <c:pt idx="930">
                  <c:v>45566</c:v>
                </c:pt>
                <c:pt idx="931">
                  <c:v>45567</c:v>
                </c:pt>
                <c:pt idx="932">
                  <c:v>45568</c:v>
                </c:pt>
                <c:pt idx="933">
                  <c:v>45569</c:v>
                </c:pt>
                <c:pt idx="934">
                  <c:v>45570</c:v>
                </c:pt>
                <c:pt idx="935">
                  <c:v>45571</c:v>
                </c:pt>
                <c:pt idx="936">
                  <c:v>45572</c:v>
                </c:pt>
                <c:pt idx="937">
                  <c:v>45573</c:v>
                </c:pt>
                <c:pt idx="938">
                  <c:v>45574</c:v>
                </c:pt>
                <c:pt idx="939">
                  <c:v>45575</c:v>
                </c:pt>
                <c:pt idx="940">
                  <c:v>45576</c:v>
                </c:pt>
                <c:pt idx="941">
                  <c:v>45577</c:v>
                </c:pt>
                <c:pt idx="942">
                  <c:v>45578</c:v>
                </c:pt>
                <c:pt idx="943">
                  <c:v>45579</c:v>
                </c:pt>
                <c:pt idx="944">
                  <c:v>45580</c:v>
                </c:pt>
                <c:pt idx="945">
                  <c:v>45581</c:v>
                </c:pt>
                <c:pt idx="946">
                  <c:v>45582</c:v>
                </c:pt>
                <c:pt idx="947">
                  <c:v>45583</c:v>
                </c:pt>
                <c:pt idx="948">
                  <c:v>45584</c:v>
                </c:pt>
                <c:pt idx="949">
                  <c:v>45585</c:v>
                </c:pt>
                <c:pt idx="950">
                  <c:v>45586</c:v>
                </c:pt>
                <c:pt idx="951">
                  <c:v>45587</c:v>
                </c:pt>
                <c:pt idx="952">
                  <c:v>45588</c:v>
                </c:pt>
                <c:pt idx="953">
                  <c:v>45589</c:v>
                </c:pt>
                <c:pt idx="954">
                  <c:v>45590</c:v>
                </c:pt>
                <c:pt idx="955">
                  <c:v>45591</c:v>
                </c:pt>
                <c:pt idx="956">
                  <c:v>45592</c:v>
                </c:pt>
                <c:pt idx="957">
                  <c:v>45593</c:v>
                </c:pt>
                <c:pt idx="958">
                  <c:v>45594</c:v>
                </c:pt>
                <c:pt idx="959">
                  <c:v>45595</c:v>
                </c:pt>
                <c:pt idx="960">
                  <c:v>45596</c:v>
                </c:pt>
                <c:pt idx="961">
                  <c:v>45597</c:v>
                </c:pt>
                <c:pt idx="962">
                  <c:v>45598</c:v>
                </c:pt>
                <c:pt idx="963">
                  <c:v>45599</c:v>
                </c:pt>
                <c:pt idx="964">
                  <c:v>45600</c:v>
                </c:pt>
                <c:pt idx="965">
                  <c:v>45601</c:v>
                </c:pt>
                <c:pt idx="966">
                  <c:v>45602</c:v>
                </c:pt>
                <c:pt idx="967">
                  <c:v>45603</c:v>
                </c:pt>
                <c:pt idx="968">
                  <c:v>45604</c:v>
                </c:pt>
                <c:pt idx="969">
                  <c:v>45605</c:v>
                </c:pt>
                <c:pt idx="970">
                  <c:v>45606</c:v>
                </c:pt>
                <c:pt idx="971">
                  <c:v>45607</c:v>
                </c:pt>
                <c:pt idx="972">
                  <c:v>45608</c:v>
                </c:pt>
                <c:pt idx="973">
                  <c:v>45609</c:v>
                </c:pt>
                <c:pt idx="974">
                  <c:v>45610</c:v>
                </c:pt>
                <c:pt idx="975">
                  <c:v>45611</c:v>
                </c:pt>
                <c:pt idx="976">
                  <c:v>45612</c:v>
                </c:pt>
                <c:pt idx="977">
                  <c:v>45613</c:v>
                </c:pt>
                <c:pt idx="978">
                  <c:v>45614</c:v>
                </c:pt>
                <c:pt idx="979">
                  <c:v>45615</c:v>
                </c:pt>
                <c:pt idx="980">
                  <c:v>45616</c:v>
                </c:pt>
                <c:pt idx="981">
                  <c:v>45617</c:v>
                </c:pt>
                <c:pt idx="982">
                  <c:v>45618</c:v>
                </c:pt>
                <c:pt idx="983">
                  <c:v>45619</c:v>
                </c:pt>
                <c:pt idx="984">
                  <c:v>45620</c:v>
                </c:pt>
                <c:pt idx="985">
                  <c:v>45621</c:v>
                </c:pt>
                <c:pt idx="986">
                  <c:v>45622</c:v>
                </c:pt>
                <c:pt idx="987">
                  <c:v>45623</c:v>
                </c:pt>
              </c:numCache>
            </c:numRef>
          </c:xVal>
          <c:yVal>
            <c:numRef>
              <c:f>Data!$T$3:$T$990</c:f>
              <c:numCache>
                <c:formatCode>General</c:formatCode>
                <c:ptCount val="988"/>
                <c:pt idx="0">
                  <c:v>0.22603427001726653</c:v>
                </c:pt>
                <c:pt idx="1">
                  <c:v>0.14057662184473665</c:v>
                </c:pt>
                <c:pt idx="2">
                  <c:v>8.7428276286460979E-2</c:v>
                </c:pt>
                <c:pt idx="3">
                  <c:v>5.4373930701393847E-2</c:v>
                </c:pt>
                <c:pt idx="4">
                  <c:v>3.3816569026625318E-2</c:v>
                </c:pt>
                <c:pt idx="5">
                  <c:v>2.1031408360242004E-2</c:v>
                </c:pt>
                <c:pt idx="6">
                  <c:v>1.3079982693306336E-2</c:v>
                </c:pt>
                <c:pt idx="7">
                  <c:v>8.1347831931510572E-3</c:v>
                </c:pt>
                <c:pt idx="8">
                  <c:v>12.816587792395724</c:v>
                </c:pt>
                <c:pt idx="9">
                  <c:v>0.27809603413867434</c:v>
                </c:pt>
                <c:pt idx="10">
                  <c:v>0.17295519402720258</c:v>
                </c:pt>
                <c:pt idx="11">
                  <c:v>0.1075653568150876</c:v>
                </c:pt>
                <c:pt idx="12">
                  <c:v>6.6897707535382239E-2</c:v>
                </c:pt>
                <c:pt idx="13">
                  <c:v>4.160543325471338E-2</c:v>
                </c:pt>
                <c:pt idx="14">
                  <c:v>2.5875506651657283E-2</c:v>
                </c:pt>
                <c:pt idx="15">
                  <c:v>1.6092654062293855E-2</c:v>
                </c:pt>
                <c:pt idx="16">
                  <c:v>1.6430205213107831</c:v>
                </c:pt>
                <c:pt idx="17">
                  <c:v>15.297766746520223</c:v>
                </c:pt>
                <c:pt idx="18">
                  <c:v>3.2057833550532928</c:v>
                </c:pt>
                <c:pt idx="19">
                  <c:v>8.6854106174274239</c:v>
                </c:pt>
                <c:pt idx="20">
                  <c:v>234.76773447014213</c:v>
                </c:pt>
                <c:pt idx="21">
                  <c:v>41.965097845639185</c:v>
                </c:pt>
                <c:pt idx="22">
                  <c:v>19.931432369353143</c:v>
                </c:pt>
                <c:pt idx="23">
                  <c:v>7.6201397396134878</c:v>
                </c:pt>
                <c:pt idx="24">
                  <c:v>2.835713814752344</c:v>
                </c:pt>
                <c:pt idx="25">
                  <c:v>1.7636045568040901</c:v>
                </c:pt>
                <c:pt idx="26">
                  <c:v>1.0968317806258459</c:v>
                </c:pt>
                <c:pt idx="27">
                  <c:v>0.68214835936405072</c:v>
                </c:pt>
                <c:pt idx="28">
                  <c:v>0.42424589841621169</c:v>
                </c:pt>
                <c:pt idx="29">
                  <c:v>0.2638496154865394</c:v>
                </c:pt>
                <c:pt idx="30">
                  <c:v>0.16409497381656787</c:v>
                </c:pt>
                <c:pt idx="31">
                  <c:v>0.10205495422915956</c:v>
                </c:pt>
                <c:pt idx="32">
                  <c:v>6.3470644106128474E-2</c:v>
                </c:pt>
                <c:pt idx="33">
                  <c:v>3.9474052912717647E-2</c:v>
                </c:pt>
                <c:pt idx="34">
                  <c:v>2.4549945495284158E-2</c:v>
                </c:pt>
                <c:pt idx="35">
                  <c:v>44.595415689522312</c:v>
                </c:pt>
                <c:pt idx="36">
                  <c:v>11.222293887196999</c:v>
                </c:pt>
                <c:pt idx="37">
                  <c:v>3.2013096844637934</c:v>
                </c:pt>
                <c:pt idx="38">
                  <c:v>1.9909781861236502</c:v>
                </c:pt>
                <c:pt idx="39">
                  <c:v>1.23824138503619</c:v>
                </c:pt>
                <c:pt idx="40">
                  <c:v>0.77009468928512126</c:v>
                </c:pt>
                <c:pt idx="41">
                  <c:v>0.47894202021669074</c:v>
                </c:pt>
                <c:pt idx="42">
                  <c:v>0.29786656358087849</c:v>
                </c:pt>
                <c:pt idx="43">
                  <c:v>0.18525100315762646</c:v>
                </c:pt>
                <c:pt idx="44">
                  <c:v>0.11521244196846106</c:v>
                </c:pt>
                <c:pt idx="45">
                  <c:v>7.1653629713635203E-2</c:v>
                </c:pt>
                <c:pt idx="46">
                  <c:v>16.066566321124036</c:v>
                </c:pt>
                <c:pt idx="47">
                  <c:v>1.2440194344477717</c:v>
                </c:pt>
                <c:pt idx="48">
                  <c:v>3.7362088830205842</c:v>
                </c:pt>
                <c:pt idx="49">
                  <c:v>1.0826206216696066</c:v>
                </c:pt>
                <c:pt idx="50">
                  <c:v>0.67331006808009886</c:v>
                </c:pt>
                <c:pt idx="51">
                  <c:v>7.4508025857882432</c:v>
                </c:pt>
                <c:pt idx="52">
                  <c:v>1.0434548040839631</c:v>
                </c:pt>
                <c:pt idx="53">
                  <c:v>0.64895182219306746</c:v>
                </c:pt>
                <c:pt idx="54">
                  <c:v>0.40360010407677949</c:v>
                </c:pt>
                <c:pt idx="55">
                  <c:v>0.25100945623406501</c:v>
                </c:pt>
                <c:pt idx="56">
                  <c:v>0.15610934309108807</c:v>
                </c:pt>
                <c:pt idx="57">
                  <c:v>9.7088481708856658E-2</c:v>
                </c:pt>
                <c:pt idx="58">
                  <c:v>0.15785751176263874</c:v>
                </c:pt>
                <c:pt idx="59">
                  <c:v>0.63209266167408085</c:v>
                </c:pt>
                <c:pt idx="60">
                  <c:v>0.20287147638682088</c:v>
                </c:pt>
                <c:pt idx="61">
                  <c:v>0.12617107493007618</c:v>
                </c:pt>
                <c:pt idx="62">
                  <c:v>7.8469090049196263E-2</c:v>
                </c:pt>
                <c:pt idx="63">
                  <c:v>4.8801978556188924E-2</c:v>
                </c:pt>
                <c:pt idx="64">
                  <c:v>3.0351226317337974E-2</c:v>
                </c:pt>
                <c:pt idx="65">
                  <c:v>1.8876221133240192E-2</c:v>
                </c:pt>
                <c:pt idx="66">
                  <c:v>1.1739615412753229E-2</c:v>
                </c:pt>
                <c:pt idx="67">
                  <c:v>7.3011737395182975E-3</c:v>
                </c:pt>
                <c:pt idx="68">
                  <c:v>4.5407908266502216E-3</c:v>
                </c:pt>
                <c:pt idx="69">
                  <c:v>2.8240365271394378E-3</c:v>
                </c:pt>
                <c:pt idx="70">
                  <c:v>1.7563421463527586E-3</c:v>
                </c:pt>
                <c:pt idx="71">
                  <c:v>1.0923150977015328E-3</c:v>
                </c:pt>
                <c:pt idx="72">
                  <c:v>6.7933931617163623E-4</c:v>
                </c:pt>
                <c:pt idx="73">
                  <c:v>5.1295933247546853E-2</c:v>
                </c:pt>
                <c:pt idx="74">
                  <c:v>1.3681552594353295E-2</c:v>
                </c:pt>
                <c:pt idx="75">
                  <c:v>8.508915241739046E-3</c:v>
                </c:pt>
                <c:pt idx="76">
                  <c:v>5.2919168414395402E-3</c:v>
                </c:pt>
                <c:pt idx="77">
                  <c:v>1.5304538643807335E-2</c:v>
                </c:pt>
                <c:pt idx="78">
                  <c:v>0.57475537692039114</c:v>
                </c:pt>
                <c:pt idx="79">
                  <c:v>9.3195242299654674E-2</c:v>
                </c:pt>
                <c:pt idx="80">
                  <c:v>4.3777009898792081E-2</c:v>
                </c:pt>
                <c:pt idx="81">
                  <c:v>2.7226066939166696E-2</c:v>
                </c:pt>
                <c:pt idx="82">
                  <c:v>1.6932602813433464E-2</c:v>
                </c:pt>
                <c:pt idx="83">
                  <c:v>3.6122415874909399</c:v>
                </c:pt>
                <c:pt idx="84">
                  <c:v>4.1398432473601146</c:v>
                </c:pt>
                <c:pt idx="85">
                  <c:v>3.3164469341408704</c:v>
                </c:pt>
                <c:pt idx="86">
                  <c:v>0.6781053771638752</c:v>
                </c:pt>
                <c:pt idx="87">
                  <c:v>0.42173146208832385</c:v>
                </c:pt>
                <c:pt idx="88">
                  <c:v>0.26228582179812598</c:v>
                </c:pt>
                <c:pt idx="89">
                  <c:v>0.62918057658689219</c:v>
                </c:pt>
                <c:pt idx="90">
                  <c:v>0.2422948704470117</c:v>
                </c:pt>
                <c:pt idx="91">
                  <c:v>0.61199927197019521</c:v>
                </c:pt>
                <c:pt idx="92">
                  <c:v>0.23251943628859104</c:v>
                </c:pt>
                <c:pt idx="93">
                  <c:v>0.14460991629364747</c:v>
                </c:pt>
                <c:pt idx="94">
                  <c:v>8.9936687548566152E-2</c:v>
                </c:pt>
                <c:pt idx="95">
                  <c:v>5.5933977243881036E-2</c:v>
                </c:pt>
                <c:pt idx="96">
                  <c:v>3.4786802756433741E-2</c:v>
                </c:pt>
                <c:pt idx="97">
                  <c:v>2.1634822082090052E-2</c:v>
                </c:pt>
                <c:pt idx="98">
                  <c:v>0.10909672532697927</c:v>
                </c:pt>
                <c:pt idx="99">
                  <c:v>0.15705861514522887</c:v>
                </c:pt>
                <c:pt idx="100">
                  <c:v>5.8790595402350335E-2</c:v>
                </c:pt>
                <c:pt idx="101">
                  <c:v>3.6563408271107822E-2</c:v>
                </c:pt>
                <c:pt idx="102">
                  <c:v>2.2739739498305253E-2</c:v>
                </c:pt>
                <c:pt idx="103">
                  <c:v>1.4142438489778076E-2</c:v>
                </c:pt>
                <c:pt idx="104">
                  <c:v>0.19342479864014586</c:v>
                </c:pt>
                <c:pt idx="105">
                  <c:v>5.2928408360585912E-2</c:v>
                </c:pt>
                <c:pt idx="106">
                  <c:v>3.2917560891901503E-2</c:v>
                </c:pt>
                <c:pt idx="107">
                  <c:v>2.0472291698061675E-2</c:v>
                </c:pt>
                <c:pt idx="108">
                  <c:v>1.2732253423844644E-2</c:v>
                </c:pt>
                <c:pt idx="109">
                  <c:v>7.9185212696218088E-3</c:v>
                </c:pt>
                <c:pt idx="110">
                  <c:v>4.9247353952305327E-3</c:v>
                </c:pt>
                <c:pt idx="111">
                  <c:v>3.0628216919842701E-3</c:v>
                </c:pt>
                <c:pt idx="112">
                  <c:v>1.9048488830434418E-3</c:v>
                </c:pt>
                <c:pt idx="113">
                  <c:v>1.1846753197314395E-3</c:v>
                </c:pt>
                <c:pt idx="114">
                  <c:v>7.3678055286907022E-4</c:v>
                </c:pt>
                <c:pt idx="115">
                  <c:v>4.6604490234809965E-4</c:v>
                </c:pt>
                <c:pt idx="116">
                  <c:v>1.0591686565710863E-2</c:v>
                </c:pt>
                <c:pt idx="117">
                  <c:v>2.9867309382015151E-3</c:v>
                </c:pt>
                <c:pt idx="118">
                  <c:v>3.267532946678945E-2</c:v>
                </c:pt>
                <c:pt idx="119">
                  <c:v>9.7944579014752169E-3</c:v>
                </c:pt>
                <c:pt idx="120">
                  <c:v>0.70893445069633165</c:v>
                </c:pt>
                <c:pt idx="121">
                  <c:v>3.4836065594729501E-2</c:v>
                </c:pt>
                <c:pt idx="122">
                  <c:v>2.1665459929127731E-2</c:v>
                </c:pt>
                <c:pt idx="123">
                  <c:v>1.3474315940306895E-2</c:v>
                </c:pt>
                <c:pt idx="124">
                  <c:v>8.38002934870157E-3</c:v>
                </c:pt>
                <c:pt idx="125">
                  <c:v>1.0482082328404325</c:v>
                </c:pt>
                <c:pt idx="126">
                  <c:v>0.11315709513637216</c:v>
                </c:pt>
                <c:pt idx="127">
                  <c:v>5.1594058030443465E-2</c:v>
                </c:pt>
                <c:pt idx="128">
                  <c:v>3.2087693537033245E-2</c:v>
                </c:pt>
                <c:pt idx="129">
                  <c:v>1.9956175494453662E-2</c:v>
                </c:pt>
                <c:pt idx="130">
                  <c:v>1.241126726375045E-2</c:v>
                </c:pt>
                <c:pt idx="131">
                  <c:v>7.7188915849659917E-3</c:v>
                </c:pt>
                <c:pt idx="132">
                  <c:v>4.8005804753296745E-3</c:v>
                </c:pt>
                <c:pt idx="133">
                  <c:v>1.2147621672972244</c:v>
                </c:pt>
                <c:pt idx="134">
                  <c:v>3.9048995370693389E-2</c:v>
                </c:pt>
                <c:pt idx="135">
                  <c:v>2.4285591097418565E-2</c:v>
                </c:pt>
                <c:pt idx="136">
                  <c:v>3.5474148738037212E-2</c:v>
                </c:pt>
                <c:pt idx="137">
                  <c:v>1.5811601768027598E-2</c:v>
                </c:pt>
                <c:pt idx="138">
                  <c:v>9.8336485097317208E-3</c:v>
                </c:pt>
                <c:pt idx="139">
                  <c:v>6.115803093933574E-3</c:v>
                </c:pt>
                <c:pt idx="140">
                  <c:v>3.8035778324547716E-3</c:v>
                </c:pt>
                <c:pt idx="141">
                  <c:v>2.3655444927407278E-3</c:v>
                </c:pt>
                <c:pt idx="142">
                  <c:v>1.4711939635857487E-3</c:v>
                </c:pt>
                <c:pt idx="143">
                  <c:v>9.1497398807470725E-4</c:v>
                </c:pt>
                <c:pt idx="144">
                  <c:v>3.7019652269412204E-3</c:v>
                </c:pt>
                <c:pt idx="145">
                  <c:v>1.2795308298249968E-3</c:v>
                </c:pt>
                <c:pt idx="146">
                  <c:v>7.9577367444879515E-4</c:v>
                </c:pt>
                <c:pt idx="147">
                  <c:v>4.9491245242785269E-4</c:v>
                </c:pt>
                <c:pt idx="148">
                  <c:v>3.0779899289557709E-4</c:v>
                </c:pt>
                <c:pt idx="149">
                  <c:v>1.9142824061664228E-4</c:v>
                </c:pt>
                <c:pt idx="150">
                  <c:v>1.1905422743866793E-4</c:v>
                </c:pt>
                <c:pt idx="151">
                  <c:v>7.4008387085412622E-4</c:v>
                </c:pt>
                <c:pt idx="152">
                  <c:v>10.391892744983926</c:v>
                </c:pt>
                <c:pt idx="153">
                  <c:v>52.550986050579979</c:v>
                </c:pt>
                <c:pt idx="154">
                  <c:v>2.8001624525891056</c:v>
                </c:pt>
                <c:pt idx="155">
                  <c:v>1.7231619972994825</c:v>
                </c:pt>
                <c:pt idx="156">
                  <c:v>1.0716794955609468</c:v>
                </c:pt>
                <c:pt idx="157">
                  <c:v>12.459135149325377</c:v>
                </c:pt>
                <c:pt idx="158">
                  <c:v>2.1086909375215201</c:v>
                </c:pt>
                <c:pt idx="159">
                  <c:v>1.3114500225507526</c:v>
                </c:pt>
                <c:pt idx="160">
                  <c:v>0.81562505488351733</c:v>
                </c:pt>
                <c:pt idx="161">
                  <c:v>90.209364584521012</c:v>
                </c:pt>
                <c:pt idx="162">
                  <c:v>18.184039183922454</c:v>
                </c:pt>
                <c:pt idx="163">
                  <c:v>6.6890397266774269</c:v>
                </c:pt>
                <c:pt idx="164">
                  <c:v>2.6915396464475161</c:v>
                </c:pt>
                <c:pt idx="165">
                  <c:v>1.6739388723217301</c:v>
                </c:pt>
                <c:pt idx="166">
                  <c:v>1.0410663472738033</c:v>
                </c:pt>
                <c:pt idx="167">
                  <c:v>0.64746637846027499</c:v>
                </c:pt>
                <c:pt idx="168">
                  <c:v>1.1391069083410785</c:v>
                </c:pt>
                <c:pt idx="169">
                  <c:v>0.47353192753029283</c:v>
                </c:pt>
                <c:pt idx="170">
                  <c:v>0.29450188550059109</c:v>
                </c:pt>
                <c:pt idx="171">
                  <c:v>0.18315842189512277</c:v>
                </c:pt>
                <c:pt idx="172">
                  <c:v>0.11391101097396684</c:v>
                </c:pt>
                <c:pt idx="173">
                  <c:v>7.0844235754232154E-2</c:v>
                </c:pt>
                <c:pt idx="174">
                  <c:v>4.4059882329972946E-2</c:v>
                </c:pt>
                <c:pt idx="175">
                  <c:v>2.7401992699386143E-2</c:v>
                </c:pt>
                <c:pt idx="176">
                  <c:v>1.7042015643024287E-2</c:v>
                </c:pt>
                <c:pt idx="177">
                  <c:v>1.0598875065884921E-2</c:v>
                </c:pt>
                <c:pt idx="178">
                  <c:v>6.5917174948856225E-3</c:v>
                </c:pt>
                <c:pt idx="179">
                  <c:v>4.0995614404624884E-3</c:v>
                </c:pt>
                <c:pt idx="180">
                  <c:v>2.5496244366004076E-3</c:v>
                </c:pt>
                <c:pt idx="181">
                  <c:v>1.5856780931612622E-3</c:v>
                </c:pt>
                <c:pt idx="182">
                  <c:v>9.8617466127054313E-4</c:v>
                </c:pt>
                <c:pt idx="183">
                  <c:v>6.1332780387549448E-4</c:v>
                </c:pt>
                <c:pt idx="184">
                  <c:v>2.9705292556628096E-2</c:v>
                </c:pt>
                <c:pt idx="185">
                  <c:v>8.0212107562592228E-3</c:v>
                </c:pt>
                <c:pt idx="186">
                  <c:v>4.9886006716302368E-3</c:v>
                </c:pt>
                <c:pt idx="187">
                  <c:v>3.1025411770374237E-3</c:v>
                </c:pt>
                <c:pt idx="188">
                  <c:v>0.5015534148305254</c:v>
                </c:pt>
                <c:pt idx="189">
                  <c:v>2.9321217545992564E-2</c:v>
                </c:pt>
                <c:pt idx="190">
                  <c:v>1.8235631750333249E-2</c:v>
                </c:pt>
                <c:pt idx="191">
                  <c:v>1.1341216128291738E-2</c:v>
                </c:pt>
                <c:pt idx="192">
                  <c:v>7.0533988089704659E-3</c:v>
                </c:pt>
                <c:pt idx="193">
                  <c:v>0.2020484861049274</c:v>
                </c:pt>
                <c:pt idx="194">
                  <c:v>9.8439428041766103E-3</c:v>
                </c:pt>
                <c:pt idx="195">
                  <c:v>0.86028332800740837</c:v>
                </c:pt>
                <c:pt idx="196">
                  <c:v>4.6488864477403954E-2</c:v>
                </c:pt>
                <c:pt idx="197">
                  <c:v>4.0988429072511741</c:v>
                </c:pt>
                <c:pt idx="198">
                  <c:v>0.17341643816475399</c:v>
                </c:pt>
                <c:pt idx="199">
                  <c:v>0.77742829224288501</c:v>
                </c:pt>
                <c:pt idx="200">
                  <c:v>0.10108083513574104</c:v>
                </c:pt>
                <c:pt idx="201">
                  <c:v>6.2864813975074665E-2</c:v>
                </c:pt>
                <c:pt idx="202">
                  <c:v>3.9097271315711196E-2</c:v>
                </c:pt>
                <c:pt idx="203">
                  <c:v>2.4315615169726173E-2</c:v>
                </c:pt>
                <c:pt idx="204">
                  <c:v>4.0572170886100253E-2</c:v>
                </c:pt>
                <c:pt idx="205">
                  <c:v>6.9735546885114621</c:v>
                </c:pt>
                <c:pt idx="206">
                  <c:v>9.9428780797701997</c:v>
                </c:pt>
                <c:pt idx="207">
                  <c:v>4.3927589281663399</c:v>
                </c:pt>
                <c:pt idx="208">
                  <c:v>0.94955268187470721</c:v>
                </c:pt>
                <c:pt idx="209">
                  <c:v>0.59055163746346695</c:v>
                </c:pt>
                <c:pt idx="210">
                  <c:v>0.36727950240974833</c:v>
                </c:pt>
                <c:pt idx="211">
                  <c:v>0.22842072451064269</c:v>
                </c:pt>
                <c:pt idx="212">
                  <c:v>2.2552120130171507</c:v>
                </c:pt>
                <c:pt idx="213">
                  <c:v>58.404161864709721</c:v>
                </c:pt>
                <c:pt idx="214">
                  <c:v>4.4943344097786788</c:v>
                </c:pt>
                <c:pt idx="215">
                  <c:v>2.7951440669549079</c:v>
                </c:pt>
                <c:pt idx="216">
                  <c:v>1.7383731700147238</c:v>
                </c:pt>
                <c:pt idx="217">
                  <c:v>1.0811397215454481</c:v>
                </c:pt>
                <c:pt idx="218">
                  <c:v>0.67238905757701206</c:v>
                </c:pt>
                <c:pt idx="219">
                  <c:v>0.41817633349280359</c:v>
                </c:pt>
                <c:pt idx="220">
                  <c:v>0.26007479438116077</c:v>
                </c:pt>
                <c:pt idx="221">
                  <c:v>0.16174731388419666</c:v>
                </c:pt>
                <c:pt idx="222">
                  <c:v>0.1005948831412322</c:v>
                </c:pt>
                <c:pt idx="223">
                  <c:v>10.67081069439654</c:v>
                </c:pt>
                <c:pt idx="224">
                  <c:v>2.5313617014514835</c:v>
                </c:pt>
                <c:pt idx="225">
                  <c:v>3.6863619563436791</c:v>
                </c:pt>
                <c:pt idx="226">
                  <c:v>22.800981115478187</c:v>
                </c:pt>
                <c:pt idx="227">
                  <c:v>2.771948315845234</c:v>
                </c:pt>
                <c:pt idx="228">
                  <c:v>2.6885378502205639</c:v>
                </c:pt>
                <c:pt idx="229">
                  <c:v>1.3332680891968325</c:v>
                </c:pt>
                <c:pt idx="230">
                  <c:v>0.8291942809307653</c:v>
                </c:pt>
                <c:pt idx="231">
                  <c:v>45.391184969041987</c:v>
                </c:pt>
                <c:pt idx="232">
                  <c:v>4.4785739494684513</c:v>
                </c:pt>
                <c:pt idx="233">
                  <c:v>2.7853422246547952</c:v>
                </c:pt>
                <c:pt idx="234">
                  <c:v>1.732277148034072</c:v>
                </c:pt>
                <c:pt idx="235">
                  <c:v>1.0773484461044891</c:v>
                </c:pt>
                <c:pt idx="236">
                  <c:v>0.67003116426317388</c:v>
                </c:pt>
                <c:pt idx="237">
                  <c:v>0.4167098979974046</c:v>
                </c:pt>
                <c:pt idx="238">
                  <c:v>0.25916277980885388</c:v>
                </c:pt>
                <c:pt idx="239">
                  <c:v>0.16118010817845041</c:v>
                </c:pt>
                <c:pt idx="240">
                  <c:v>0.10024212308410099</c:v>
                </c:pt>
                <c:pt idx="241">
                  <c:v>6.2343197023313049E-2</c:v>
                </c:pt>
                <c:pt idx="242">
                  <c:v>108.96992890855134</c:v>
                </c:pt>
                <c:pt idx="243">
                  <c:v>233.50887932575586</c:v>
                </c:pt>
                <c:pt idx="244">
                  <c:v>24.508237758840483</c:v>
                </c:pt>
                <c:pt idx="245">
                  <c:v>17.553758196874099</c:v>
                </c:pt>
                <c:pt idx="246">
                  <c:v>3.4518399202845615</c:v>
                </c:pt>
                <c:pt idx="247">
                  <c:v>2.1467894895112249</c:v>
                </c:pt>
                <c:pt idx="248">
                  <c:v>1.3351445080616358</c:v>
                </c:pt>
                <c:pt idx="249">
                  <c:v>0.83036127487889533</c:v>
                </c:pt>
                <c:pt idx="250">
                  <c:v>117.49926267769384</c:v>
                </c:pt>
                <c:pt idx="251">
                  <c:v>29.549393918058275</c:v>
                </c:pt>
                <c:pt idx="252">
                  <c:v>92.973377662834579</c:v>
                </c:pt>
                <c:pt idx="253">
                  <c:v>8.6499156602219376</c:v>
                </c:pt>
                <c:pt idx="254">
                  <c:v>2.9937004767677129</c:v>
                </c:pt>
                <c:pt idx="255">
                  <c:v>1.8618605922315892</c:v>
                </c:pt>
                <c:pt idx="256">
                  <c:v>1.1579397778122977</c:v>
                </c:pt>
                <c:pt idx="257">
                  <c:v>0.72015302038961648</c:v>
                </c:pt>
                <c:pt idx="258">
                  <c:v>0.44788199068186979</c:v>
                </c:pt>
                <c:pt idx="259">
                  <c:v>0.27854951919610943</c:v>
                </c:pt>
                <c:pt idx="260">
                  <c:v>0.17323722824009619</c:v>
                </c:pt>
                <c:pt idx="261">
                  <c:v>0.10774076126544012</c:v>
                </c:pt>
                <c:pt idx="262">
                  <c:v>6.7006796148738113E-2</c:v>
                </c:pt>
                <c:pt idx="263">
                  <c:v>4.1673278315314609E-2</c:v>
                </c:pt>
                <c:pt idx="264">
                  <c:v>2.5917701268550711E-2</c:v>
                </c:pt>
                <c:pt idx="265">
                  <c:v>1.6118895997653791E-2</c:v>
                </c:pt>
                <c:pt idx="266">
                  <c:v>5.1680380630746345</c:v>
                </c:pt>
                <c:pt idx="267">
                  <c:v>0.11755712204215332</c:v>
                </c:pt>
                <c:pt idx="268">
                  <c:v>1.9118812686786566</c:v>
                </c:pt>
                <c:pt idx="269">
                  <c:v>0.11489788837433464</c:v>
                </c:pt>
                <c:pt idx="270">
                  <c:v>7.1458000609924438E-2</c:v>
                </c:pt>
                <c:pt idx="271">
                  <c:v>4.4441598739672988E-2</c:v>
                </c:pt>
                <c:pt idx="272">
                  <c:v>30.165673240451106</c:v>
                </c:pt>
                <c:pt idx="273">
                  <c:v>0.57914775909659377</c:v>
                </c:pt>
                <c:pt idx="274">
                  <c:v>5.1324663550467919</c:v>
                </c:pt>
                <c:pt idx="275">
                  <c:v>0.64786381893452849</c:v>
                </c:pt>
                <c:pt idx="276">
                  <c:v>0.40292344640611166</c:v>
                </c:pt>
                <c:pt idx="277">
                  <c:v>0.25058862513849411</c:v>
                </c:pt>
                <c:pt idx="278">
                  <c:v>0.15584761723076607</c:v>
                </c:pt>
                <c:pt idx="279">
                  <c:v>9.6925707553899398E-2</c:v>
                </c:pt>
                <c:pt idx="280">
                  <c:v>6.0280631502458638E-2</c:v>
                </c:pt>
                <c:pt idx="281">
                  <c:v>3.7490100676484513E-2</c:v>
                </c:pt>
                <c:pt idx="282">
                  <c:v>2.3316073732167666E-2</c:v>
                </c:pt>
                <c:pt idx="283">
                  <c:v>1.4500875817196031E-2</c:v>
                </c:pt>
                <c:pt idx="284">
                  <c:v>9.018473773980103E-3</c:v>
                </c:pt>
                <c:pt idx="285">
                  <c:v>5.6088246142703578E-3</c:v>
                </c:pt>
                <c:pt idx="286">
                  <c:v>3.4882746617736484E-3</c:v>
                </c:pt>
                <c:pt idx="287">
                  <c:v>0.68749818113243655</c:v>
                </c:pt>
                <c:pt idx="288">
                  <c:v>8.2354054945371676E-3</c:v>
                </c:pt>
                <c:pt idx="289">
                  <c:v>5.1218139791598099E-3</c:v>
                </c:pt>
                <c:pt idx="290">
                  <c:v>3.185390015648657E-3</c:v>
                </c:pt>
                <c:pt idx="291">
                  <c:v>2.0284282233565792E-2</c:v>
                </c:pt>
                <c:pt idx="292">
                  <c:v>1.2320837824591445E-3</c:v>
                </c:pt>
                <c:pt idx="293">
                  <c:v>7.6626511526133446E-4</c:v>
                </c:pt>
                <c:pt idx="294">
                  <c:v>4.7656030801292897E-4</c:v>
                </c:pt>
                <c:pt idx="295">
                  <c:v>2.9638531449513087E-4</c:v>
                </c:pt>
                <c:pt idx="296">
                  <c:v>5.6172942256318121</c:v>
                </c:pt>
                <c:pt idx="297">
                  <c:v>1.2457412396874331E-2</c:v>
                </c:pt>
                <c:pt idx="298">
                  <c:v>7.7475904496497969E-3</c:v>
                </c:pt>
                <c:pt idx="299">
                  <c:v>4.8184290495645503E-3</c:v>
                </c:pt>
                <c:pt idx="300">
                  <c:v>2.9967069963974255E-3</c:v>
                </c:pt>
                <c:pt idx="301">
                  <c:v>1.8637304253901782E-3</c:v>
                </c:pt>
                <c:pt idx="302">
                  <c:v>1.1591026759375537E-3</c:v>
                </c:pt>
                <c:pt idx="303">
                  <c:v>7.2087625713591647E-4</c:v>
                </c:pt>
                <c:pt idx="304">
                  <c:v>4.4833179052231211E-4</c:v>
                </c:pt>
                <c:pt idx="305">
                  <c:v>2.7882926147621099E-4</c:v>
                </c:pt>
                <c:pt idx="306">
                  <c:v>1.734112072775259E-4</c:v>
                </c:pt>
                <c:pt idx="307">
                  <c:v>1.0784896337723401E-4</c:v>
                </c:pt>
                <c:pt idx="308">
                  <c:v>6.7074089870842093E-5</c:v>
                </c:pt>
                <c:pt idx="309">
                  <c:v>4.1715130040382674E-5</c:v>
                </c:pt>
                <c:pt idx="310">
                  <c:v>2.5943729950519919E-5</c:v>
                </c:pt>
                <c:pt idx="311">
                  <c:v>1.6135083915450639E-5</c:v>
                </c:pt>
                <c:pt idx="312">
                  <c:v>1.003483051416112E-5</c:v>
                </c:pt>
                <c:pt idx="313">
                  <c:v>6.2409234420846499E-6</c:v>
                </c:pt>
                <c:pt idx="314">
                  <c:v>3.8813934480504685E-6</c:v>
                </c:pt>
                <c:pt idx="315">
                  <c:v>2.4139400584502075E-6</c:v>
                </c:pt>
                <c:pt idx="316">
                  <c:v>2.795029034472063</c:v>
                </c:pt>
                <c:pt idx="317">
                  <c:v>1.0028427356705704E-3</c:v>
                </c:pt>
                <c:pt idx="318">
                  <c:v>6.2369411510623687E-4</c:v>
                </c:pt>
                <c:pt idx="319">
                  <c:v>3.8789167571527699E-4</c:v>
                </c:pt>
                <c:pt idx="320">
                  <c:v>2.4123997396316186E-4</c:v>
                </c:pt>
                <c:pt idx="321">
                  <c:v>1.5003344665861083E-4</c:v>
                </c:pt>
                <c:pt idx="322">
                  <c:v>9.3309722872460198E-5</c:v>
                </c:pt>
                <c:pt idx="323">
                  <c:v>5.8031756094671255E-5</c:v>
                </c:pt>
                <c:pt idx="324">
                  <c:v>3.6091466266966637E-5</c:v>
                </c:pt>
                <c:pt idx="325">
                  <c:v>4.0603878304489989</c:v>
                </c:pt>
                <c:pt idx="326">
                  <c:v>7.8036152440080263E-3</c:v>
                </c:pt>
                <c:pt idx="327">
                  <c:v>4.8532723338586634E-3</c:v>
                </c:pt>
                <c:pt idx="328">
                  <c:v>3.0183769458244298E-3</c:v>
                </c:pt>
                <c:pt idx="329">
                  <c:v>1.8772075334665913E-3</c:v>
                </c:pt>
                <c:pt idx="330">
                  <c:v>1.1674844417886967E-3</c:v>
                </c:pt>
                <c:pt idx="331">
                  <c:v>7.2608909644721292E-4</c:v>
                </c:pt>
                <c:pt idx="332">
                  <c:v>4.5157379157173582E-4</c:v>
                </c:pt>
                <c:pt idx="333">
                  <c:v>2.808455466860159E-4</c:v>
                </c:pt>
                <c:pt idx="334">
                  <c:v>1.7466518776220339E-4</c:v>
                </c:pt>
                <c:pt idx="335">
                  <c:v>1.0862884662406093E-4</c:v>
                </c:pt>
                <c:pt idx="336">
                  <c:v>6.75591196509007E-5</c:v>
                </c:pt>
                <c:pt idx="337">
                  <c:v>4.2016782740964552E-5</c:v>
                </c:pt>
                <c:pt idx="338">
                  <c:v>2.6131335651261252E-5</c:v>
                </c:pt>
                <c:pt idx="339">
                  <c:v>1.625176080540638E-5</c:v>
                </c:pt>
                <c:pt idx="340">
                  <c:v>1.306469248235792E-2</c:v>
                </c:pt>
                <c:pt idx="341">
                  <c:v>6.2860531446315979E-6</c:v>
                </c:pt>
                <c:pt idx="342">
                  <c:v>3.9094607899116035E-6</c:v>
                </c:pt>
                <c:pt idx="343">
                  <c:v>2.4313958721314582E-6</c:v>
                </c:pt>
                <c:pt idx="344">
                  <c:v>1.5121486580126424E-6</c:v>
                </c:pt>
                <c:pt idx="345">
                  <c:v>9.4044478323677171E-7</c:v>
                </c:pt>
                <c:pt idx="346">
                  <c:v>5.0255237370088344E-7</c:v>
                </c:pt>
                <c:pt idx="347">
                  <c:v>3.1255045966935556E-7</c:v>
                </c:pt>
                <c:pt idx="348">
                  <c:v>0.54879756668622048</c:v>
                </c:pt>
                <c:pt idx="349">
                  <c:v>5.9586564174255885E-5</c:v>
                </c:pt>
                <c:pt idx="350">
                  <c:v>3.7058442059744282E-5</c:v>
                </c:pt>
                <c:pt idx="351">
                  <c:v>2.3047613953361239E-5</c:v>
                </c:pt>
                <c:pt idx="352">
                  <c:v>1.4333913662285089E-5</c:v>
                </c:pt>
                <c:pt idx="353">
                  <c:v>8.9146356448702775E-6</c:v>
                </c:pt>
                <c:pt idx="354">
                  <c:v>5.5442449670875582E-6</c:v>
                </c:pt>
                <c:pt idx="355">
                  <c:v>0.57731835326177561</c:v>
                </c:pt>
                <c:pt idx="356">
                  <c:v>15.655821984709023</c:v>
                </c:pt>
                <c:pt idx="357">
                  <c:v>4.4355859426372546E-2</c:v>
                </c:pt>
                <c:pt idx="358">
                  <c:v>9.1465894658479402E-2</c:v>
                </c:pt>
                <c:pt idx="359">
                  <c:v>1.7156497253960994E-2</c:v>
                </c:pt>
                <c:pt idx="360">
                  <c:v>1.0670074172673493E-2</c:v>
                </c:pt>
                <c:pt idx="361">
                  <c:v>6.6359980807894001E-3</c:v>
                </c:pt>
                <c:pt idx="362">
                  <c:v>4.1271006944843857E-3</c:v>
                </c:pt>
                <c:pt idx="363">
                  <c:v>2.566751818648389E-3</c:v>
                </c:pt>
                <c:pt idx="364">
                  <c:v>1.596330059826162E-3</c:v>
                </c:pt>
                <c:pt idx="365">
                  <c:v>9.9279939781885744E-4</c:v>
                </c:pt>
                <c:pt idx="366">
                  <c:v>6.1744790072851535E-4</c:v>
                </c:pt>
                <c:pt idx="367">
                  <c:v>3.8400699169603377E-4</c:v>
                </c:pt>
                <c:pt idx="368">
                  <c:v>2.3882398741246073E-4</c:v>
                </c:pt>
                <c:pt idx="369">
                  <c:v>1.4853088146044821E-4</c:v>
                </c:pt>
                <c:pt idx="370">
                  <c:v>9.2375238293449421E-5</c:v>
                </c:pt>
                <c:pt idx="371">
                  <c:v>6.6105493258932543E-4</c:v>
                </c:pt>
                <c:pt idx="372">
                  <c:v>9.714216603217066</c:v>
                </c:pt>
                <c:pt idx="373">
                  <c:v>4.3436908093029331E-2</c:v>
                </c:pt>
                <c:pt idx="374">
                  <c:v>2.7014548734720114E-2</c:v>
                </c:pt>
                <c:pt idx="375">
                  <c:v>1.6801054112267486E-2</c:v>
                </c:pt>
                <c:pt idx="376">
                  <c:v>1.044901479033585E-2</c:v>
                </c:pt>
                <c:pt idx="377">
                  <c:v>6.4985154716534627E-3</c:v>
                </c:pt>
                <c:pt idx="378">
                  <c:v>5.648589404585258</c:v>
                </c:pt>
                <c:pt idx="379">
                  <c:v>34.041298083275834</c:v>
                </c:pt>
                <c:pt idx="380">
                  <c:v>142.36552341831475</c:v>
                </c:pt>
                <c:pt idx="381">
                  <c:v>44.76749007043221</c:v>
                </c:pt>
                <c:pt idx="382">
                  <c:v>17.772280380946</c:v>
                </c:pt>
                <c:pt idx="383">
                  <c:v>6.4713137961088387</c:v>
                </c:pt>
                <c:pt idx="384">
                  <c:v>2.6579981279257909</c:v>
                </c:pt>
                <c:pt idx="385">
                  <c:v>1.6530785250612687</c:v>
                </c:pt>
                <c:pt idx="386">
                  <c:v>1.0280927519505842</c:v>
                </c:pt>
                <c:pt idx="387">
                  <c:v>0.63939776035391116</c:v>
                </c:pt>
                <c:pt idx="388">
                  <c:v>3.4113698680164104</c:v>
                </c:pt>
                <c:pt idx="389">
                  <c:v>3.0845332381859274</c:v>
                </c:pt>
                <c:pt idx="390">
                  <c:v>0.85223597971243292</c:v>
                </c:pt>
                <c:pt idx="391">
                  <c:v>0.53002783619210014</c:v>
                </c:pt>
                <c:pt idx="392">
                  <c:v>0.32963816809667679</c:v>
                </c:pt>
                <c:pt idx="393">
                  <c:v>0.20501059462610874</c:v>
                </c:pt>
                <c:pt idx="394">
                  <c:v>0.39684049892930956</c:v>
                </c:pt>
                <c:pt idx="395">
                  <c:v>0.17598474846030565</c:v>
                </c:pt>
                <c:pt idx="396">
                  <c:v>0.10509371322931402</c:v>
                </c:pt>
                <c:pt idx="397">
                  <c:v>1.0493594382563045</c:v>
                </c:pt>
                <c:pt idx="398">
                  <c:v>2.8838672484734826</c:v>
                </c:pt>
                <c:pt idx="399">
                  <c:v>0.54465645844764943</c:v>
                </c:pt>
                <c:pt idx="400">
                  <c:v>0.33873609072040178</c:v>
                </c:pt>
                <c:pt idx="401">
                  <c:v>0.21066883055710461</c:v>
                </c:pt>
                <c:pt idx="402">
                  <c:v>0.13102045333849921</c:v>
                </c:pt>
                <c:pt idx="403">
                  <c:v>8.1485045260991762E-2</c:v>
                </c:pt>
                <c:pt idx="404">
                  <c:v>5.0677679949950503E-2</c:v>
                </c:pt>
                <c:pt idx="405">
                  <c:v>3.1517774051468259E-2</c:v>
                </c:pt>
                <c:pt idx="406">
                  <c:v>1.9601727666705777E-2</c:v>
                </c:pt>
                <c:pt idx="407">
                  <c:v>1.2190826893176519E-2</c:v>
                </c:pt>
                <c:pt idx="408">
                  <c:v>7.5817939554290144E-3</c:v>
                </c:pt>
                <c:pt idx="409">
                  <c:v>4.7153158753123507E-3</c:v>
                </c:pt>
                <c:pt idx="410">
                  <c:v>0.18655239246983563</c:v>
                </c:pt>
                <c:pt idx="411">
                  <c:v>3.3658419855071481E-2</c:v>
                </c:pt>
                <c:pt idx="412">
                  <c:v>0.18339618837745861</c:v>
                </c:pt>
                <c:pt idx="413">
                  <c:v>6.0000865838946177E-2</c:v>
                </c:pt>
                <c:pt idx="414">
                  <c:v>2.1791598758360822</c:v>
                </c:pt>
                <c:pt idx="415">
                  <c:v>0.25312938427383597</c:v>
                </c:pt>
                <c:pt idx="416">
                  <c:v>0.12502901402453068</c:v>
                </c:pt>
                <c:pt idx="417">
                  <c:v>1.9760401579395923</c:v>
                </c:pt>
                <c:pt idx="418">
                  <c:v>2.3908267570857484</c:v>
                </c:pt>
                <c:pt idx="419">
                  <c:v>0.72557954973773031</c:v>
                </c:pt>
                <c:pt idx="420">
                  <c:v>0.36330503698771982</c:v>
                </c:pt>
                <c:pt idx="421">
                  <c:v>0.22594890055835096</c:v>
                </c:pt>
                <c:pt idx="422">
                  <c:v>0.14052352834638307</c:v>
                </c:pt>
                <c:pt idx="423">
                  <c:v>8.7395256051786135E-2</c:v>
                </c:pt>
                <c:pt idx="424">
                  <c:v>5.4353394554185912E-2</c:v>
                </c:pt>
                <c:pt idx="425">
                  <c:v>3.3803797059790641E-2</c:v>
                </c:pt>
                <c:pt idx="426">
                  <c:v>2.1023465140163778E-2</c:v>
                </c:pt>
                <c:pt idx="427">
                  <c:v>1.3075042597076401E-2</c:v>
                </c:pt>
                <c:pt idx="428">
                  <c:v>8.1317108181543623E-3</c:v>
                </c:pt>
                <c:pt idx="429">
                  <c:v>5.0573235489782976E-3</c:v>
                </c:pt>
                <c:pt idx="430">
                  <c:v>3.1452817311149084E-3</c:v>
                </c:pt>
                <c:pt idx="431">
                  <c:v>1.9561329371706542E-3</c:v>
                </c:pt>
                <c:pt idx="432">
                  <c:v>4.32768164504874E-2</c:v>
                </c:pt>
                <c:pt idx="433">
                  <c:v>1.2205055287741174E-2</c:v>
                </c:pt>
                <c:pt idx="434">
                  <c:v>7.5906429659884376E-3</c:v>
                </c:pt>
                <c:pt idx="435">
                  <c:v>4.720819306323132E-3</c:v>
                </c:pt>
                <c:pt idx="436">
                  <c:v>2.9360009452178404E-3</c:v>
                </c:pt>
                <c:pt idx="437">
                  <c:v>2.2617154717728273E-2</c:v>
                </c:pt>
                <c:pt idx="438">
                  <c:v>7.0605519388386908E-3</c:v>
                </c:pt>
                <c:pt idx="439">
                  <c:v>4.3911418381178619E-3</c:v>
                </c:pt>
                <c:pt idx="440">
                  <c:v>2.7309659088267518E-3</c:v>
                </c:pt>
                <c:pt idx="441">
                  <c:v>1.6984590956348414E-3</c:v>
                </c:pt>
                <c:pt idx="442">
                  <c:v>1.0563161151960385E-3</c:v>
                </c:pt>
                <c:pt idx="443">
                  <c:v>6.5695060781301531E-4</c:v>
                </c:pt>
                <c:pt idx="444">
                  <c:v>4.0857475796986822E-4</c:v>
                </c:pt>
                <c:pt idx="445">
                  <c:v>2.5410332354491025E-4</c:v>
                </c:pt>
                <c:pt idx="446">
                  <c:v>1.5803350005614173E-4</c:v>
                </c:pt>
                <c:pt idx="447">
                  <c:v>9.8285165229570367E-5</c:v>
                </c:pt>
                <c:pt idx="448">
                  <c:v>6.1126113771904303E-5</c:v>
                </c:pt>
                <c:pt idx="449">
                  <c:v>3.8015928203696672E-5</c:v>
                </c:pt>
                <c:pt idx="450">
                  <c:v>1.0660734023986473</c:v>
                </c:pt>
                <c:pt idx="451">
                  <c:v>14.104043385971366</c:v>
                </c:pt>
                <c:pt idx="452">
                  <c:v>0.27099312333743192</c:v>
                </c:pt>
                <c:pt idx="453">
                  <c:v>0.16853770810514804</c:v>
                </c:pt>
                <c:pt idx="454">
                  <c:v>0.1048180068317348</c:v>
                </c:pt>
                <c:pt idx="455">
                  <c:v>6.5189058755463006E-2</c:v>
                </c:pt>
                <c:pt idx="456">
                  <c:v>4.0542779908467129E-2</c:v>
                </c:pt>
                <c:pt idx="457">
                  <c:v>2.5214614754176926E-2</c:v>
                </c:pt>
                <c:pt idx="458">
                  <c:v>1.5681628113240864E-2</c:v>
                </c:pt>
                <c:pt idx="459">
                  <c:v>9.752814495857005E-3</c:v>
                </c:pt>
                <c:pt idx="460">
                  <c:v>1.0728745852645558E-2</c:v>
                </c:pt>
                <c:pt idx="461">
                  <c:v>5.2693996145531273E-3</c:v>
                </c:pt>
                <c:pt idx="462">
                  <c:v>7.5164668563335217</c:v>
                </c:pt>
                <c:pt idx="463">
                  <c:v>0.27565086489561808</c:v>
                </c:pt>
                <c:pt idx="464">
                  <c:v>0.17143447934972772</c:v>
                </c:pt>
                <c:pt idx="465">
                  <c:v>0.67752366179596146</c:v>
                </c:pt>
                <c:pt idx="466">
                  <c:v>0.22838903834884108</c:v>
                </c:pt>
                <c:pt idx="467">
                  <c:v>0.1420411138319671</c:v>
                </c:pt>
                <c:pt idx="468">
                  <c:v>8.8339082140227246E-2</c:v>
                </c:pt>
                <c:pt idx="469">
                  <c:v>0.2429585918465986</c:v>
                </c:pt>
                <c:pt idx="470">
                  <c:v>9.0675993283412665E-2</c:v>
                </c:pt>
                <c:pt idx="471">
                  <c:v>5.6393770808402043E-2</c:v>
                </c:pt>
                <c:pt idx="472">
                  <c:v>8.264914944546646E-2</c:v>
                </c:pt>
                <c:pt idx="473">
                  <c:v>6.0218773438529452E-2</c:v>
                </c:pt>
                <c:pt idx="474">
                  <c:v>3.0406938844423657E-2</c:v>
                </c:pt>
                <c:pt idx="475">
                  <c:v>1.8910870210353738E-2</c:v>
                </c:pt>
                <c:pt idx="476">
                  <c:v>1.1761164579657432E-2</c:v>
                </c:pt>
                <c:pt idx="477">
                  <c:v>0.15922162356468905</c:v>
                </c:pt>
                <c:pt idx="478">
                  <c:v>4.6474958290293557E-2</c:v>
                </c:pt>
                <c:pt idx="479">
                  <c:v>2.8903991577584467E-2</c:v>
                </c:pt>
                <c:pt idx="480">
                  <c:v>1.7976148012844174E-2</c:v>
                </c:pt>
                <c:pt idx="481">
                  <c:v>1.1179836408140948E-2</c:v>
                </c:pt>
                <c:pt idx="482">
                  <c:v>6.9530325419822209E-3</c:v>
                </c:pt>
                <c:pt idx="483">
                  <c:v>4.3242727142822962E-3</c:v>
                </c:pt>
                <c:pt idx="484">
                  <c:v>2.6893782525222419E-3</c:v>
                </c:pt>
                <c:pt idx="485">
                  <c:v>1.6725946449332534E-3</c:v>
                </c:pt>
                <c:pt idx="486">
                  <c:v>1.0402303371181358E-3</c:v>
                </c:pt>
                <c:pt idx="487">
                  <c:v>6.469464418882529E-4</c:v>
                </c:pt>
                <c:pt idx="488">
                  <c:v>4.0235290563761002E-4</c:v>
                </c:pt>
                <c:pt idx="489">
                  <c:v>2.5023379091864513E-4</c:v>
                </c:pt>
                <c:pt idx="490">
                  <c:v>1.5562693655284324E-4</c:v>
                </c:pt>
                <c:pt idx="491">
                  <c:v>9.6788460470939423E-5</c:v>
                </c:pt>
                <c:pt idx="492">
                  <c:v>6.0195273953450327E-5</c:v>
                </c:pt>
                <c:pt idx="493">
                  <c:v>3.7437014585213531E-5</c:v>
                </c:pt>
                <c:pt idx="494">
                  <c:v>2.3283058104151262E-5</c:v>
                </c:pt>
                <c:pt idx="495">
                  <c:v>1.4480342534989471E-5</c:v>
                </c:pt>
                <c:pt idx="496">
                  <c:v>9.0057035889645095E-6</c:v>
                </c:pt>
                <c:pt idx="497">
                  <c:v>5.6008825023521729E-6</c:v>
                </c:pt>
                <c:pt idx="498">
                  <c:v>3.483335254737343E-6</c:v>
                </c:pt>
                <c:pt idx="499">
                  <c:v>2.166377261404851E-6</c:v>
                </c:pt>
                <c:pt idx="500">
                  <c:v>1.34732665549468E-6</c:v>
                </c:pt>
                <c:pt idx="501">
                  <c:v>8.3793767085115431E-7</c:v>
                </c:pt>
                <c:pt idx="502">
                  <c:v>4.4777489652321105E-7</c:v>
                </c:pt>
                <c:pt idx="503">
                  <c:v>2.7848291453902569E-7</c:v>
                </c:pt>
                <c:pt idx="504">
                  <c:v>1.7319580506257897E-7</c:v>
                </c:pt>
                <c:pt idx="505">
                  <c:v>1.0771499910839635E-7</c:v>
                </c:pt>
                <c:pt idx="506">
                  <c:v>6.699077398976069E-8</c:v>
                </c:pt>
                <c:pt idx="507">
                  <c:v>4.1663313715771498E-8</c:v>
                </c:pt>
                <c:pt idx="508">
                  <c:v>2.5911504023585624E-8</c:v>
                </c:pt>
                <c:pt idx="513">
                  <c:v>2.3767085599185355E-6</c:v>
                </c:pt>
                <c:pt idx="514">
                  <c:v>5.2982331152172016E-7</c:v>
                </c:pt>
                <c:pt idx="515">
                  <c:v>3.2951096885718073E-7</c:v>
                </c:pt>
                <c:pt idx="516">
                  <c:v>1.3654343805263915E-4</c:v>
                </c:pt>
                <c:pt idx="517">
                  <c:v>9.9510003062884306E-4</c:v>
                </c:pt>
                <c:pt idx="518">
                  <c:v>4.0790930765167359E-4</c:v>
                </c:pt>
                <c:pt idx="519">
                  <c:v>2.1794976104397968E-4</c:v>
                </c:pt>
                <c:pt idx="520">
                  <c:v>3.0214103870734514E-3</c:v>
                </c:pt>
                <c:pt idx="521">
                  <c:v>4.4792750671461381E-3</c:v>
                </c:pt>
                <c:pt idx="522">
                  <c:v>0.11273269106747288</c:v>
                </c:pt>
                <c:pt idx="523">
                  <c:v>3.8503254605649656E-2</c:v>
                </c:pt>
                <c:pt idx="524">
                  <c:v>1.4723874012173743E-2</c:v>
                </c:pt>
                <c:pt idx="525">
                  <c:v>2.0899546737364799E-2</c:v>
                </c:pt>
                <c:pt idx="526">
                  <c:v>2.997543768053633</c:v>
                </c:pt>
                <c:pt idx="527">
                  <c:v>0.10998686483231256</c:v>
                </c:pt>
                <c:pt idx="528">
                  <c:v>6.840370667792553E-2</c:v>
                </c:pt>
                <c:pt idx="529">
                  <c:v>4.2542053493510007E-2</c:v>
                </c:pt>
                <c:pt idx="530">
                  <c:v>2.6458015264671671E-2</c:v>
                </c:pt>
                <c:pt idx="531">
                  <c:v>1.6454931397526056E-2</c:v>
                </c:pt>
                <c:pt idx="532">
                  <c:v>1.0233752025188062E-2</c:v>
                </c:pt>
                <c:pt idx="533">
                  <c:v>1.2633989835062209E-2</c:v>
                </c:pt>
                <c:pt idx="534">
                  <c:v>0.72221736814564907</c:v>
                </c:pt>
                <c:pt idx="535">
                  <c:v>3.6890076570010637E-2</c:v>
                </c:pt>
                <c:pt idx="536">
                  <c:v>2.2942903053637088E-2</c:v>
                </c:pt>
                <c:pt idx="537">
                  <c:v>1.426879121624002E-2</c:v>
                </c:pt>
                <c:pt idx="538">
                  <c:v>8.8741342931478919E-3</c:v>
                </c:pt>
                <c:pt idx="539">
                  <c:v>13.006933243182722</c:v>
                </c:pt>
                <c:pt idx="540">
                  <c:v>0.18699128765386763</c:v>
                </c:pt>
                <c:pt idx="541">
                  <c:v>0.11629477039375544</c:v>
                </c:pt>
                <c:pt idx="542">
                  <c:v>0.19129674899301949</c:v>
                </c:pt>
                <c:pt idx="543">
                  <c:v>8.1990597583504132E-2</c:v>
                </c:pt>
                <c:pt idx="544">
                  <c:v>5.099209615621482E-2</c:v>
                </c:pt>
                <c:pt idx="545">
                  <c:v>3.1713317710075899E-2</c:v>
                </c:pt>
                <c:pt idx="546">
                  <c:v>1.9723341380184424E-2</c:v>
                </c:pt>
                <c:pt idx="547">
                  <c:v>1.2266461640993778E-2</c:v>
                </c:pt>
                <c:pt idx="548">
                  <c:v>7.6288331824516066E-3</c:v>
                </c:pt>
                <c:pt idx="549">
                  <c:v>4.7445708003665031E-3</c:v>
                </c:pt>
                <c:pt idx="550">
                  <c:v>2.95077262030997E-3</c:v>
                </c:pt>
                <c:pt idx="551">
                  <c:v>1.8351626360172263E-3</c:v>
                </c:pt>
                <c:pt idx="552">
                  <c:v>1.1413356208652718E-3</c:v>
                </c:pt>
                <c:pt idx="553">
                  <c:v>7.0982646109392345E-4</c:v>
                </c:pt>
                <c:pt idx="554">
                  <c:v>4.4145963348374458E-4</c:v>
                </c:pt>
                <c:pt idx="555">
                  <c:v>2.7455528735186849E-4</c:v>
                </c:pt>
                <c:pt idx="556">
                  <c:v>1.7075311103306718E-4</c:v>
                </c:pt>
                <c:pt idx="557">
                  <c:v>1.0619582383093603E-4</c:v>
                </c:pt>
                <c:pt idx="558">
                  <c:v>6.6045959168188785E-5</c:v>
                </c:pt>
                <c:pt idx="559">
                  <c:v>4.1075708677494647E-5</c:v>
                </c:pt>
                <c:pt idx="560">
                  <c:v>2.554605708824425E-5</c:v>
                </c:pt>
                <c:pt idx="561">
                  <c:v>1.588776076585142E-5</c:v>
                </c:pt>
                <c:pt idx="562">
                  <c:v>9.8810137815390787E-6</c:v>
                </c:pt>
                <c:pt idx="563">
                  <c:v>6.1452607947633217E-6</c:v>
                </c:pt>
                <c:pt idx="564">
                  <c:v>3.8218983467274204E-6</c:v>
                </c:pt>
                <c:pt idx="565">
                  <c:v>2.3769384995287849E-6</c:v>
                </c:pt>
                <c:pt idx="566">
                  <c:v>1.4782801942861487E-6</c:v>
                </c:pt>
                <c:pt idx="567">
                  <c:v>9.1938110020597574E-7</c:v>
                </c:pt>
                <c:pt idx="568">
                  <c:v>3884.1822717121968</c:v>
                </c:pt>
                <c:pt idx="569">
                  <c:v>4995.2777947755703</c:v>
                </c:pt>
                <c:pt idx="570">
                  <c:v>1752.6095562031749</c:v>
                </c:pt>
                <c:pt idx="571">
                  <c:v>1069.9383321131909</c:v>
                </c:pt>
                <c:pt idx="572">
                  <c:v>648.19617229177652</c:v>
                </c:pt>
                <c:pt idx="573">
                  <c:v>388.38161371493112</c:v>
                </c:pt>
                <c:pt idx="574">
                  <c:v>228.95095888359114</c:v>
                </c:pt>
                <c:pt idx="575">
                  <c:v>131.73378000705634</c:v>
                </c:pt>
                <c:pt idx="576">
                  <c:v>85.03010025263201</c:v>
                </c:pt>
                <c:pt idx="577">
                  <c:v>621.51677325775836</c:v>
                </c:pt>
                <c:pt idx="578">
                  <c:v>106.3265280684284</c:v>
                </c:pt>
                <c:pt idx="579">
                  <c:v>60.993320268502536</c:v>
                </c:pt>
                <c:pt idx="580">
                  <c:v>148.35563817640116</c:v>
                </c:pt>
                <c:pt idx="581">
                  <c:v>41.932936904187748</c:v>
                </c:pt>
                <c:pt idx="582">
                  <c:v>15.673177821262366</c:v>
                </c:pt>
                <c:pt idx="583">
                  <c:v>5.3693141103597322</c:v>
                </c:pt>
                <c:pt idx="584">
                  <c:v>2.4824975697021472</c:v>
                </c:pt>
                <c:pt idx="585">
                  <c:v>1.5439301397077445</c:v>
                </c:pt>
                <c:pt idx="586">
                  <c:v>0.96021051758128362</c:v>
                </c:pt>
                <c:pt idx="587">
                  <c:v>0.59718002412223814</c:v>
                </c:pt>
                <c:pt idx="588">
                  <c:v>0.37140186936188746</c:v>
                </c:pt>
                <c:pt idx="589">
                  <c:v>0.23098453229117052</c:v>
                </c:pt>
                <c:pt idx="590">
                  <c:v>0.14365531936992898</c:v>
                </c:pt>
                <c:pt idx="591">
                  <c:v>8.9342998765226223E-2</c:v>
                </c:pt>
                <c:pt idx="592">
                  <c:v>5.5564746668434743E-2</c:v>
                </c:pt>
                <c:pt idx="593">
                  <c:v>3.4557168608593883E-2</c:v>
                </c:pt>
                <c:pt idx="594">
                  <c:v>2.149200660211394E-2</c:v>
                </c:pt>
                <c:pt idx="595">
                  <c:v>9.5608523389839242</c:v>
                </c:pt>
                <c:pt idx="596">
                  <c:v>0.42737799202913984</c:v>
                </c:pt>
                <c:pt idx="597">
                  <c:v>0.26579754638822672</c:v>
                </c:pt>
                <c:pt idx="598">
                  <c:v>0.1653064429700076</c:v>
                </c:pt>
                <c:pt idx="599">
                  <c:v>0.10280839856769577</c:v>
                </c:pt>
                <c:pt idx="600">
                  <c:v>6.3939230837916569E-2</c:v>
                </c:pt>
                <c:pt idx="601">
                  <c:v>3.9765479251701444E-2</c:v>
                </c:pt>
                <c:pt idx="602">
                  <c:v>2.4731191154395048E-2</c:v>
                </c:pt>
                <c:pt idx="603">
                  <c:v>1.5380974338164379E-2</c:v>
                </c:pt>
                <c:pt idx="604">
                  <c:v>2.9237796094309902</c:v>
                </c:pt>
                <c:pt idx="605">
                  <c:v>5.3476125177882507E-2</c:v>
                </c:pt>
                <c:pt idx="606">
                  <c:v>3.3258200299798563E-2</c:v>
                </c:pt>
                <c:pt idx="607">
                  <c:v>2.0684144251330264E-2</c:v>
                </c:pt>
                <c:pt idx="608">
                  <c:v>1.2864010065284055E-2</c:v>
                </c:pt>
                <c:pt idx="609">
                  <c:v>8.00046416950927E-3</c:v>
                </c:pt>
                <c:pt idx="610">
                  <c:v>4.9756978269425911E-3</c:v>
                </c:pt>
                <c:pt idx="611">
                  <c:v>3.094516560600993E-3</c:v>
                </c:pt>
                <c:pt idx="612">
                  <c:v>1.9245607504501444E-3</c:v>
                </c:pt>
                <c:pt idx="613">
                  <c:v>1.196934645408355E-3</c:v>
                </c:pt>
                <c:pt idx="614">
                  <c:v>7.4440494800890233E-4</c:v>
                </c:pt>
                <c:pt idx="615">
                  <c:v>4.6296489849793519E-4</c:v>
                </c:pt>
                <c:pt idx="616">
                  <c:v>2.8792997388652473E-4</c:v>
                </c:pt>
                <c:pt idx="617">
                  <c:v>1.7907117824973582E-4</c:v>
                </c:pt>
                <c:pt idx="618">
                  <c:v>1.1136904729615387E-4</c:v>
                </c:pt>
                <c:pt idx="619">
                  <c:v>6.9263322087239696E-5</c:v>
                </c:pt>
                <c:pt idx="620">
                  <c:v>0.16648550417288951</c:v>
                </c:pt>
                <c:pt idx="621">
                  <c:v>1.748234340821087</c:v>
                </c:pt>
                <c:pt idx="622">
                  <c:v>8.7939350370385938</c:v>
                </c:pt>
                <c:pt idx="623">
                  <c:v>9.2836169397273086E-2</c:v>
                </c:pt>
                <c:pt idx="624">
                  <c:v>10.765570408592875</c:v>
                </c:pt>
                <c:pt idx="625">
                  <c:v>896.5258961095584</c:v>
                </c:pt>
                <c:pt idx="626">
                  <c:v>1973.2865093103037</c:v>
                </c:pt>
                <c:pt idx="627">
                  <c:v>937.72671201197386</c:v>
                </c:pt>
                <c:pt idx="628">
                  <c:v>987.50972869346981</c:v>
                </c:pt>
                <c:pt idx="629">
                  <c:v>624.05136519474445</c:v>
                </c:pt>
                <c:pt idx="630">
                  <c:v>280.52561713576017</c:v>
                </c:pt>
                <c:pt idx="631">
                  <c:v>163.11149553942036</c:v>
                </c:pt>
                <c:pt idx="632">
                  <c:v>91.85869760688162</c:v>
                </c:pt>
                <c:pt idx="633">
                  <c:v>49.150105027643484</c:v>
                </c:pt>
                <c:pt idx="634">
                  <c:v>32.043430110856072</c:v>
                </c:pt>
                <c:pt idx="635">
                  <c:v>485.26569480769194</c:v>
                </c:pt>
                <c:pt idx="636">
                  <c:v>199.8614296214304</c:v>
                </c:pt>
                <c:pt idx="637">
                  <c:v>54.930608050601073</c:v>
                </c:pt>
                <c:pt idx="638">
                  <c:v>36.049617045015481</c:v>
                </c:pt>
                <c:pt idx="639">
                  <c:v>512.3545162573472</c:v>
                </c:pt>
                <c:pt idx="640">
                  <c:v>66.599294917753966</c:v>
                </c:pt>
                <c:pt idx="641">
                  <c:v>34.223644740631997</c:v>
                </c:pt>
                <c:pt idx="642">
                  <c:v>15.527961257275969</c:v>
                </c:pt>
                <c:pt idx="643">
                  <c:v>5.290973149322892</c:v>
                </c:pt>
                <c:pt idx="644">
                  <c:v>2.4694308848428861</c:v>
                </c:pt>
                <c:pt idx="645">
                  <c:v>74.920770097143304</c:v>
                </c:pt>
                <c:pt idx="646">
                  <c:v>7.3652568709974426</c:v>
                </c:pt>
                <c:pt idx="647">
                  <c:v>1.9842255752574163</c:v>
                </c:pt>
                <c:pt idx="648">
                  <c:v>1.2340417598017739</c:v>
                </c:pt>
                <c:pt idx="649">
                  <c:v>0.76748283255904404</c:v>
                </c:pt>
                <c:pt idx="650">
                  <c:v>0.47731763823573586</c:v>
                </c:pt>
                <c:pt idx="651">
                  <c:v>134.61029459299837</c:v>
                </c:pt>
                <c:pt idx="652">
                  <c:v>296.3075890169506</c:v>
                </c:pt>
                <c:pt idx="653">
                  <c:v>76.543701832739899</c:v>
                </c:pt>
                <c:pt idx="654">
                  <c:v>16.32778143223851</c:v>
                </c:pt>
                <c:pt idx="655">
                  <c:v>5.7110074130504147</c:v>
                </c:pt>
                <c:pt idx="656">
                  <c:v>2.5384694360042026</c:v>
                </c:pt>
                <c:pt idx="657">
                  <c:v>1.5787405066600126</c:v>
                </c:pt>
                <c:pt idx="658">
                  <c:v>0.98185999485281117</c:v>
                </c:pt>
                <c:pt idx="659">
                  <c:v>0.96335508525934377</c:v>
                </c:pt>
                <c:pt idx="660">
                  <c:v>8.5285252258873854</c:v>
                </c:pt>
                <c:pt idx="661">
                  <c:v>0.85977697425373156</c:v>
                </c:pt>
                <c:pt idx="662">
                  <c:v>0.53471777784512842</c:v>
                </c:pt>
                <c:pt idx="663">
                  <c:v>0.33255496542206048</c:v>
                </c:pt>
                <c:pt idx="664">
                  <c:v>52.831644340507069</c:v>
                </c:pt>
                <c:pt idx="665">
                  <c:v>258.15195906974475</c:v>
                </c:pt>
                <c:pt idx="666">
                  <c:v>14.536455101663027</c:v>
                </c:pt>
                <c:pt idx="667">
                  <c:v>4.7817057266016425</c:v>
                </c:pt>
                <c:pt idx="668">
                  <c:v>2.3861131782258518</c:v>
                </c:pt>
                <c:pt idx="669">
                  <c:v>1.4839861668258303</c:v>
                </c:pt>
                <c:pt idx="670">
                  <c:v>0.92292979370234429</c:v>
                </c:pt>
                <c:pt idx="671">
                  <c:v>0.57399416729429886</c:v>
                </c:pt>
                <c:pt idx="672">
                  <c:v>0.35698197884175259</c:v>
                </c:pt>
                <c:pt idx="673">
                  <c:v>0.22201642539066951</c:v>
                </c:pt>
                <c:pt idx="674">
                  <c:v>6.4826558233234852</c:v>
                </c:pt>
                <c:pt idx="675">
                  <c:v>0.38292118725634616</c:v>
                </c:pt>
                <c:pt idx="676">
                  <c:v>0.2381486972447184</c:v>
                </c:pt>
                <c:pt idx="677">
                  <c:v>0.14811090085069903</c:v>
                </c:pt>
                <c:pt idx="678">
                  <c:v>9.2114041372494335E-2</c:v>
                </c:pt>
                <c:pt idx="679">
                  <c:v>5.7288130510574367E-2</c:v>
                </c:pt>
                <c:pt idx="680">
                  <c:v>3.562898607526066E-2</c:v>
                </c:pt>
                <c:pt idx="681">
                  <c:v>2.2158597905665975E-2</c:v>
                </c:pt>
                <c:pt idx="682">
                  <c:v>4.0866424179427527</c:v>
                </c:pt>
                <c:pt idx="683">
                  <c:v>7.1394284599850449E-2</c:v>
                </c:pt>
                <c:pt idx="684">
                  <c:v>4.4401972087250358E-2</c:v>
                </c:pt>
                <c:pt idx="685">
                  <c:v>2.7614747262851541E-2</c:v>
                </c:pt>
                <c:pt idx="686">
                  <c:v>1.7174333268186761E-2</c:v>
                </c:pt>
                <c:pt idx="687">
                  <c:v>1.0681166856215899E-2</c:v>
                </c:pt>
                <c:pt idx="688">
                  <c:v>6.642896910685695E-3</c:v>
                </c:pt>
                <c:pt idx="689">
                  <c:v>4.1313912571562571E-3</c:v>
                </c:pt>
                <c:pt idx="690">
                  <c:v>2.5694202317442555E-3</c:v>
                </c:pt>
                <c:pt idx="691">
                  <c:v>1.5979896156920598E-3</c:v>
                </c:pt>
                <c:pt idx="692">
                  <c:v>9.9383151899842142E-4</c:v>
                </c:pt>
                <c:pt idx="693">
                  <c:v>6.1808980387332191E-4</c:v>
                </c:pt>
                <c:pt idx="694">
                  <c:v>3.8440620804336363E-4</c:v>
                </c:pt>
                <c:pt idx="695">
                  <c:v>2.3907227049576631E-4</c:v>
                </c:pt>
                <c:pt idx="696">
                  <c:v>1.4868529520093912E-4</c:v>
                </c:pt>
                <c:pt idx="697">
                  <c:v>9.2471272235571762E-5</c:v>
                </c:pt>
                <c:pt idx="698">
                  <c:v>5.75103017235782E-5</c:v>
                </c:pt>
                <c:pt idx="699">
                  <c:v>3.5767160160954999E-5</c:v>
                </c:pt>
                <c:pt idx="700">
                  <c:v>2.2244531981909634E-5</c:v>
                </c:pt>
                <c:pt idx="701">
                  <c:v>0.68177394312014428</c:v>
                </c:pt>
                <c:pt idx="702">
                  <c:v>3.4486289651675561E-4</c:v>
                </c:pt>
                <c:pt idx="703">
                  <c:v>2.1447925125784372E-4</c:v>
                </c:pt>
                <c:pt idx="704">
                  <c:v>1.3339025358992198E-4</c:v>
                </c:pt>
                <c:pt idx="705">
                  <c:v>8.2958885992162084E-5</c:v>
                </c:pt>
                <c:pt idx="706">
                  <c:v>5.1594300031981824E-5</c:v>
                </c:pt>
                <c:pt idx="707">
                  <c:v>3.2087844044116737E-5</c:v>
                </c:pt>
                <c:pt idx="708">
                  <c:v>1.9956269098743668E-5</c:v>
                </c:pt>
                <c:pt idx="709">
                  <c:v>1.2411325478705472E-5</c:v>
                </c:pt>
                <c:pt idx="710">
                  <c:v>7.7189277903684595E-6</c:v>
                </c:pt>
                <c:pt idx="711">
                  <c:v>4.8006029924160059E-6</c:v>
                </c:pt>
                <c:pt idx="712">
                  <c:v>2.9856205054216949E-6</c:v>
                </c:pt>
                <c:pt idx="713">
                  <c:v>1.8568354468129803E-6</c:v>
                </c:pt>
                <c:pt idx="714">
                  <c:v>1.1548145085017123E-6</c:v>
                </c:pt>
                <c:pt idx="715">
                  <c:v>7.1820933369996964E-7</c:v>
                </c:pt>
                <c:pt idx="716">
                  <c:v>3.8379478720993423E-7</c:v>
                </c:pt>
                <c:pt idx="717">
                  <c:v>2.3869201189479286E-7</c:v>
                </c:pt>
                <c:pt idx="718">
                  <c:v>1.484488024357124E-7</c:v>
                </c:pt>
                <c:pt idx="719">
                  <c:v>9.23241912021351E-8</c:v>
                </c:pt>
                <c:pt idx="720">
                  <c:v>5.7418828183674718E-8</c:v>
                </c:pt>
                <c:pt idx="721">
                  <c:v>3.57102703750531E-8</c:v>
                </c:pt>
                <c:pt idx="730">
                  <c:v>2.4400396890847831</c:v>
                </c:pt>
                <c:pt idx="731">
                  <c:v>0.82592689903858829</c:v>
                </c:pt>
                <c:pt idx="732">
                  <c:v>5.8526488158377873E-3</c:v>
                </c:pt>
                <c:pt idx="733">
                  <c:v>3.6399153071400526E-3</c:v>
                </c:pt>
                <c:pt idx="734">
                  <c:v>2.2637584895405776E-3</c:v>
                </c:pt>
                <c:pt idx="735">
                  <c:v>1.4078905871558705E-3</c:v>
                </c:pt>
                <c:pt idx="736">
                  <c:v>4.769222981911291</c:v>
                </c:pt>
                <c:pt idx="737">
                  <c:v>2.5212053878320508E-2</c:v>
                </c:pt>
                <c:pt idx="738">
                  <c:v>1.5680035437595548E-2</c:v>
                </c:pt>
                <c:pt idx="739">
                  <c:v>9.751823969235112E-3</c:v>
                </c:pt>
                <c:pt idx="740">
                  <c:v>6.0649142730210088E-3</c:v>
                </c:pt>
                <c:pt idx="741">
                  <c:v>3.7719287443186882E-3</c:v>
                </c:pt>
                <c:pt idx="742">
                  <c:v>2.3458610974118055E-3</c:v>
                </c:pt>
                <c:pt idx="743">
                  <c:v>1.4589523454383625E-3</c:v>
                </c:pt>
                <c:pt idx="744">
                  <c:v>9.0736060571042351E-4</c:v>
                </c:pt>
                <c:pt idx="745">
                  <c:v>5.643112822494641E-4</c:v>
                </c:pt>
                <c:pt idx="746">
                  <c:v>3.5095993948812079E-4</c:v>
                </c:pt>
                <c:pt idx="747">
                  <c:v>2.1827116167961793E-4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1-4719-B612-8C4EF86D9C75}"/>
            </c:ext>
          </c:extLst>
        </c:ser>
        <c:ser>
          <c:idx val="2"/>
          <c:order val="2"/>
          <c:tx>
            <c:v>240ML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Data!$F$3:$F$990</c:f>
              <c:numCache>
                <c:formatCode>m/d/yyyy</c:formatCode>
                <c:ptCount val="988"/>
                <c:pt idx="0">
                  <c:v>44636</c:v>
                </c:pt>
                <c:pt idx="1">
                  <c:v>44637</c:v>
                </c:pt>
                <c:pt idx="2">
                  <c:v>44638</c:v>
                </c:pt>
                <c:pt idx="3">
                  <c:v>44639</c:v>
                </c:pt>
                <c:pt idx="4">
                  <c:v>44640</c:v>
                </c:pt>
                <c:pt idx="5">
                  <c:v>44641</c:v>
                </c:pt>
                <c:pt idx="6">
                  <c:v>44642</c:v>
                </c:pt>
                <c:pt idx="7">
                  <c:v>44643</c:v>
                </c:pt>
                <c:pt idx="8">
                  <c:v>44644</c:v>
                </c:pt>
                <c:pt idx="9">
                  <c:v>44645</c:v>
                </c:pt>
                <c:pt idx="10">
                  <c:v>44646</c:v>
                </c:pt>
                <c:pt idx="11">
                  <c:v>44647</c:v>
                </c:pt>
                <c:pt idx="12">
                  <c:v>44648</c:v>
                </c:pt>
                <c:pt idx="13">
                  <c:v>44649</c:v>
                </c:pt>
                <c:pt idx="14">
                  <c:v>44650</c:v>
                </c:pt>
                <c:pt idx="15">
                  <c:v>44651</c:v>
                </c:pt>
                <c:pt idx="16">
                  <c:v>44652</c:v>
                </c:pt>
                <c:pt idx="17">
                  <c:v>44653</c:v>
                </c:pt>
                <c:pt idx="18">
                  <c:v>44654</c:v>
                </c:pt>
                <c:pt idx="19">
                  <c:v>44655</c:v>
                </c:pt>
                <c:pt idx="20">
                  <c:v>44656</c:v>
                </c:pt>
                <c:pt idx="21">
                  <c:v>44657</c:v>
                </c:pt>
                <c:pt idx="22">
                  <c:v>44658</c:v>
                </c:pt>
                <c:pt idx="23">
                  <c:v>44659</c:v>
                </c:pt>
                <c:pt idx="24">
                  <c:v>44660</c:v>
                </c:pt>
                <c:pt idx="25">
                  <c:v>44661</c:v>
                </c:pt>
                <c:pt idx="26">
                  <c:v>44662</c:v>
                </c:pt>
                <c:pt idx="27">
                  <c:v>44663</c:v>
                </c:pt>
                <c:pt idx="28">
                  <c:v>44664</c:v>
                </c:pt>
                <c:pt idx="29">
                  <c:v>44665</c:v>
                </c:pt>
                <c:pt idx="30">
                  <c:v>44666</c:v>
                </c:pt>
                <c:pt idx="31">
                  <c:v>44667</c:v>
                </c:pt>
                <c:pt idx="32">
                  <c:v>44668</c:v>
                </c:pt>
                <c:pt idx="33">
                  <c:v>44669</c:v>
                </c:pt>
                <c:pt idx="34">
                  <c:v>44670</c:v>
                </c:pt>
                <c:pt idx="35">
                  <c:v>44671</c:v>
                </c:pt>
                <c:pt idx="36">
                  <c:v>44672</c:v>
                </c:pt>
                <c:pt idx="37">
                  <c:v>44673</c:v>
                </c:pt>
                <c:pt idx="38">
                  <c:v>44674</c:v>
                </c:pt>
                <c:pt idx="39">
                  <c:v>44675</c:v>
                </c:pt>
                <c:pt idx="40">
                  <c:v>44676</c:v>
                </c:pt>
                <c:pt idx="41">
                  <c:v>44677</c:v>
                </c:pt>
                <c:pt idx="42">
                  <c:v>44678</c:v>
                </c:pt>
                <c:pt idx="43">
                  <c:v>44679</c:v>
                </c:pt>
                <c:pt idx="44">
                  <c:v>44680</c:v>
                </c:pt>
                <c:pt idx="45">
                  <c:v>44681</c:v>
                </c:pt>
                <c:pt idx="46">
                  <c:v>44682</c:v>
                </c:pt>
                <c:pt idx="47">
                  <c:v>44683</c:v>
                </c:pt>
                <c:pt idx="48">
                  <c:v>44684</c:v>
                </c:pt>
                <c:pt idx="49">
                  <c:v>44685</c:v>
                </c:pt>
                <c:pt idx="50">
                  <c:v>44686</c:v>
                </c:pt>
                <c:pt idx="51">
                  <c:v>44687</c:v>
                </c:pt>
                <c:pt idx="52">
                  <c:v>44688</c:v>
                </c:pt>
                <c:pt idx="53">
                  <c:v>44689</c:v>
                </c:pt>
                <c:pt idx="54">
                  <c:v>44690</c:v>
                </c:pt>
                <c:pt idx="55">
                  <c:v>44691</c:v>
                </c:pt>
                <c:pt idx="56">
                  <c:v>44692</c:v>
                </c:pt>
                <c:pt idx="57">
                  <c:v>44693</c:v>
                </c:pt>
                <c:pt idx="58">
                  <c:v>44694</c:v>
                </c:pt>
                <c:pt idx="59">
                  <c:v>44695</c:v>
                </c:pt>
                <c:pt idx="60">
                  <c:v>44696</c:v>
                </c:pt>
                <c:pt idx="61">
                  <c:v>44697</c:v>
                </c:pt>
                <c:pt idx="62">
                  <c:v>44698</c:v>
                </c:pt>
                <c:pt idx="63">
                  <c:v>44699</c:v>
                </c:pt>
                <c:pt idx="64">
                  <c:v>44700</c:v>
                </c:pt>
                <c:pt idx="65">
                  <c:v>44701</c:v>
                </c:pt>
                <c:pt idx="66">
                  <c:v>44702</c:v>
                </c:pt>
                <c:pt idx="67">
                  <c:v>44703</c:v>
                </c:pt>
                <c:pt idx="68">
                  <c:v>44704</c:v>
                </c:pt>
                <c:pt idx="69">
                  <c:v>44705</c:v>
                </c:pt>
                <c:pt idx="70">
                  <c:v>44706</c:v>
                </c:pt>
                <c:pt idx="71">
                  <c:v>44707</c:v>
                </c:pt>
                <c:pt idx="72">
                  <c:v>44708</c:v>
                </c:pt>
                <c:pt idx="73">
                  <c:v>44709</c:v>
                </c:pt>
                <c:pt idx="74">
                  <c:v>44710</c:v>
                </c:pt>
                <c:pt idx="75">
                  <c:v>44711</c:v>
                </c:pt>
                <c:pt idx="76">
                  <c:v>44712</c:v>
                </c:pt>
                <c:pt idx="77">
                  <c:v>44713</c:v>
                </c:pt>
                <c:pt idx="78">
                  <c:v>44714</c:v>
                </c:pt>
                <c:pt idx="79">
                  <c:v>44715</c:v>
                </c:pt>
                <c:pt idx="80">
                  <c:v>44716</c:v>
                </c:pt>
                <c:pt idx="81">
                  <c:v>44717</c:v>
                </c:pt>
                <c:pt idx="82">
                  <c:v>44718</c:v>
                </c:pt>
                <c:pt idx="83">
                  <c:v>44719</c:v>
                </c:pt>
                <c:pt idx="84">
                  <c:v>44720</c:v>
                </c:pt>
                <c:pt idx="85">
                  <c:v>44721</c:v>
                </c:pt>
                <c:pt idx="86">
                  <c:v>44722</c:v>
                </c:pt>
                <c:pt idx="87">
                  <c:v>44723</c:v>
                </c:pt>
                <c:pt idx="88">
                  <c:v>44724</c:v>
                </c:pt>
                <c:pt idx="89">
                  <c:v>44725</c:v>
                </c:pt>
                <c:pt idx="90">
                  <c:v>44726</c:v>
                </c:pt>
                <c:pt idx="91">
                  <c:v>44727</c:v>
                </c:pt>
                <c:pt idx="92">
                  <c:v>44728</c:v>
                </c:pt>
                <c:pt idx="93">
                  <c:v>44729</c:v>
                </c:pt>
                <c:pt idx="94">
                  <c:v>44730</c:v>
                </c:pt>
                <c:pt idx="95">
                  <c:v>44731</c:v>
                </c:pt>
                <c:pt idx="96">
                  <c:v>44732</c:v>
                </c:pt>
                <c:pt idx="97">
                  <c:v>44733</c:v>
                </c:pt>
                <c:pt idx="98">
                  <c:v>44734</c:v>
                </c:pt>
                <c:pt idx="99">
                  <c:v>44735</c:v>
                </c:pt>
                <c:pt idx="100">
                  <c:v>44736</c:v>
                </c:pt>
                <c:pt idx="101">
                  <c:v>44737</c:v>
                </c:pt>
                <c:pt idx="102">
                  <c:v>44738</c:v>
                </c:pt>
                <c:pt idx="103">
                  <c:v>44739</c:v>
                </c:pt>
                <c:pt idx="104">
                  <c:v>44740</c:v>
                </c:pt>
                <c:pt idx="105">
                  <c:v>44741</c:v>
                </c:pt>
                <c:pt idx="106">
                  <c:v>44742</c:v>
                </c:pt>
                <c:pt idx="107">
                  <c:v>44743</c:v>
                </c:pt>
                <c:pt idx="108">
                  <c:v>44744</c:v>
                </c:pt>
                <c:pt idx="109">
                  <c:v>44745</c:v>
                </c:pt>
                <c:pt idx="110">
                  <c:v>44746</c:v>
                </c:pt>
                <c:pt idx="111">
                  <c:v>44747</c:v>
                </c:pt>
                <c:pt idx="112">
                  <c:v>44748</c:v>
                </c:pt>
                <c:pt idx="113">
                  <c:v>44749</c:v>
                </c:pt>
                <c:pt idx="114">
                  <c:v>44750</c:v>
                </c:pt>
                <c:pt idx="115">
                  <c:v>44751</c:v>
                </c:pt>
                <c:pt idx="116">
                  <c:v>44752</c:v>
                </c:pt>
                <c:pt idx="117">
                  <c:v>44753</c:v>
                </c:pt>
                <c:pt idx="118">
                  <c:v>44754</c:v>
                </c:pt>
                <c:pt idx="119">
                  <c:v>44755</c:v>
                </c:pt>
                <c:pt idx="120">
                  <c:v>44756</c:v>
                </c:pt>
                <c:pt idx="121">
                  <c:v>44757</c:v>
                </c:pt>
                <c:pt idx="122">
                  <c:v>44758</c:v>
                </c:pt>
                <c:pt idx="123">
                  <c:v>44759</c:v>
                </c:pt>
                <c:pt idx="124">
                  <c:v>44760</c:v>
                </c:pt>
                <c:pt idx="125">
                  <c:v>44761</c:v>
                </c:pt>
                <c:pt idx="126">
                  <c:v>44762</c:v>
                </c:pt>
                <c:pt idx="127">
                  <c:v>44763</c:v>
                </c:pt>
                <c:pt idx="128">
                  <c:v>44764</c:v>
                </c:pt>
                <c:pt idx="129">
                  <c:v>44765</c:v>
                </c:pt>
                <c:pt idx="130">
                  <c:v>44766</c:v>
                </c:pt>
                <c:pt idx="131">
                  <c:v>44767</c:v>
                </c:pt>
                <c:pt idx="132">
                  <c:v>44768</c:v>
                </c:pt>
                <c:pt idx="133">
                  <c:v>44769</c:v>
                </c:pt>
                <c:pt idx="134">
                  <c:v>44770</c:v>
                </c:pt>
                <c:pt idx="135">
                  <c:v>44771</c:v>
                </c:pt>
                <c:pt idx="136">
                  <c:v>44772</c:v>
                </c:pt>
                <c:pt idx="137">
                  <c:v>44773</c:v>
                </c:pt>
                <c:pt idx="138">
                  <c:v>44774</c:v>
                </c:pt>
                <c:pt idx="139">
                  <c:v>44775</c:v>
                </c:pt>
                <c:pt idx="140">
                  <c:v>44776</c:v>
                </c:pt>
                <c:pt idx="141">
                  <c:v>44777</c:v>
                </c:pt>
                <c:pt idx="142">
                  <c:v>44778</c:v>
                </c:pt>
                <c:pt idx="143">
                  <c:v>44779</c:v>
                </c:pt>
                <c:pt idx="144">
                  <c:v>44780</c:v>
                </c:pt>
                <c:pt idx="145">
                  <c:v>44781</c:v>
                </c:pt>
                <c:pt idx="146">
                  <c:v>44782</c:v>
                </c:pt>
                <c:pt idx="147">
                  <c:v>44783</c:v>
                </c:pt>
                <c:pt idx="148">
                  <c:v>44784</c:v>
                </c:pt>
                <c:pt idx="149">
                  <c:v>44785</c:v>
                </c:pt>
                <c:pt idx="150">
                  <c:v>44786</c:v>
                </c:pt>
                <c:pt idx="151">
                  <c:v>44787</c:v>
                </c:pt>
                <c:pt idx="152">
                  <c:v>44788</c:v>
                </c:pt>
                <c:pt idx="153">
                  <c:v>44789</c:v>
                </c:pt>
                <c:pt idx="154">
                  <c:v>44790</c:v>
                </c:pt>
                <c:pt idx="155">
                  <c:v>44791</c:v>
                </c:pt>
                <c:pt idx="156">
                  <c:v>44792</c:v>
                </c:pt>
                <c:pt idx="157">
                  <c:v>44793</c:v>
                </c:pt>
                <c:pt idx="158">
                  <c:v>44794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44800</c:v>
                </c:pt>
                <c:pt idx="165">
                  <c:v>44801</c:v>
                </c:pt>
                <c:pt idx="166">
                  <c:v>44802</c:v>
                </c:pt>
                <c:pt idx="167">
                  <c:v>44803</c:v>
                </c:pt>
                <c:pt idx="168">
                  <c:v>44804</c:v>
                </c:pt>
                <c:pt idx="169">
                  <c:v>44805</c:v>
                </c:pt>
                <c:pt idx="170">
                  <c:v>44806</c:v>
                </c:pt>
                <c:pt idx="171">
                  <c:v>44807</c:v>
                </c:pt>
                <c:pt idx="172">
                  <c:v>44808</c:v>
                </c:pt>
                <c:pt idx="173">
                  <c:v>44809</c:v>
                </c:pt>
                <c:pt idx="174">
                  <c:v>44810</c:v>
                </c:pt>
                <c:pt idx="175">
                  <c:v>44811</c:v>
                </c:pt>
                <c:pt idx="176">
                  <c:v>44812</c:v>
                </c:pt>
                <c:pt idx="177">
                  <c:v>44813</c:v>
                </c:pt>
                <c:pt idx="178">
                  <c:v>44814</c:v>
                </c:pt>
                <c:pt idx="179">
                  <c:v>44815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44821</c:v>
                </c:pt>
                <c:pt idx="186">
                  <c:v>44822</c:v>
                </c:pt>
                <c:pt idx="187">
                  <c:v>44823</c:v>
                </c:pt>
                <c:pt idx="188">
                  <c:v>44824</c:v>
                </c:pt>
                <c:pt idx="189">
                  <c:v>44825</c:v>
                </c:pt>
                <c:pt idx="190">
                  <c:v>44826</c:v>
                </c:pt>
                <c:pt idx="191">
                  <c:v>44827</c:v>
                </c:pt>
                <c:pt idx="192">
                  <c:v>44828</c:v>
                </c:pt>
                <c:pt idx="193">
                  <c:v>44829</c:v>
                </c:pt>
                <c:pt idx="194">
                  <c:v>44830</c:v>
                </c:pt>
                <c:pt idx="195">
                  <c:v>44831</c:v>
                </c:pt>
                <c:pt idx="196">
                  <c:v>44832</c:v>
                </c:pt>
                <c:pt idx="197">
                  <c:v>44833</c:v>
                </c:pt>
                <c:pt idx="198">
                  <c:v>44834</c:v>
                </c:pt>
                <c:pt idx="199">
                  <c:v>44835</c:v>
                </c:pt>
                <c:pt idx="200">
                  <c:v>44836</c:v>
                </c:pt>
                <c:pt idx="201">
                  <c:v>44837</c:v>
                </c:pt>
                <c:pt idx="202">
                  <c:v>44838</c:v>
                </c:pt>
                <c:pt idx="203">
                  <c:v>44839</c:v>
                </c:pt>
                <c:pt idx="204">
                  <c:v>44840</c:v>
                </c:pt>
                <c:pt idx="205">
                  <c:v>44841</c:v>
                </c:pt>
                <c:pt idx="206">
                  <c:v>44842</c:v>
                </c:pt>
                <c:pt idx="207">
                  <c:v>44843</c:v>
                </c:pt>
                <c:pt idx="208">
                  <c:v>44844</c:v>
                </c:pt>
                <c:pt idx="209">
                  <c:v>44845</c:v>
                </c:pt>
                <c:pt idx="210">
                  <c:v>44846</c:v>
                </c:pt>
                <c:pt idx="211">
                  <c:v>44847</c:v>
                </c:pt>
                <c:pt idx="212">
                  <c:v>44848</c:v>
                </c:pt>
                <c:pt idx="213">
                  <c:v>44849</c:v>
                </c:pt>
                <c:pt idx="214">
                  <c:v>44850</c:v>
                </c:pt>
                <c:pt idx="215">
                  <c:v>44851</c:v>
                </c:pt>
                <c:pt idx="216">
                  <c:v>44852</c:v>
                </c:pt>
                <c:pt idx="217">
                  <c:v>44853</c:v>
                </c:pt>
                <c:pt idx="218">
                  <c:v>44854</c:v>
                </c:pt>
                <c:pt idx="219">
                  <c:v>44855</c:v>
                </c:pt>
                <c:pt idx="220">
                  <c:v>44856</c:v>
                </c:pt>
                <c:pt idx="221">
                  <c:v>44857</c:v>
                </c:pt>
                <c:pt idx="222">
                  <c:v>44858</c:v>
                </c:pt>
                <c:pt idx="223">
                  <c:v>44859</c:v>
                </c:pt>
                <c:pt idx="224">
                  <c:v>44860</c:v>
                </c:pt>
                <c:pt idx="225">
                  <c:v>44861</c:v>
                </c:pt>
                <c:pt idx="226">
                  <c:v>44862</c:v>
                </c:pt>
                <c:pt idx="227">
                  <c:v>44863</c:v>
                </c:pt>
                <c:pt idx="228">
                  <c:v>44864</c:v>
                </c:pt>
                <c:pt idx="229">
                  <c:v>44865</c:v>
                </c:pt>
                <c:pt idx="230">
                  <c:v>44866</c:v>
                </c:pt>
                <c:pt idx="231">
                  <c:v>44867</c:v>
                </c:pt>
                <c:pt idx="232">
                  <c:v>44868</c:v>
                </c:pt>
                <c:pt idx="233">
                  <c:v>44869</c:v>
                </c:pt>
                <c:pt idx="234">
                  <c:v>44870</c:v>
                </c:pt>
                <c:pt idx="235">
                  <c:v>44871</c:v>
                </c:pt>
                <c:pt idx="236">
                  <c:v>44872</c:v>
                </c:pt>
                <c:pt idx="237">
                  <c:v>44873</c:v>
                </c:pt>
                <c:pt idx="238">
                  <c:v>44874</c:v>
                </c:pt>
                <c:pt idx="239">
                  <c:v>44875</c:v>
                </c:pt>
                <c:pt idx="240">
                  <c:v>44876</c:v>
                </c:pt>
                <c:pt idx="241">
                  <c:v>44877</c:v>
                </c:pt>
                <c:pt idx="242">
                  <c:v>44878</c:v>
                </c:pt>
                <c:pt idx="243">
                  <c:v>44879</c:v>
                </c:pt>
                <c:pt idx="244">
                  <c:v>44880</c:v>
                </c:pt>
                <c:pt idx="245">
                  <c:v>44881</c:v>
                </c:pt>
                <c:pt idx="246">
                  <c:v>44882</c:v>
                </c:pt>
                <c:pt idx="247">
                  <c:v>44883</c:v>
                </c:pt>
                <c:pt idx="248">
                  <c:v>44884</c:v>
                </c:pt>
                <c:pt idx="249">
                  <c:v>44885</c:v>
                </c:pt>
                <c:pt idx="250">
                  <c:v>44886</c:v>
                </c:pt>
                <c:pt idx="251">
                  <c:v>44887</c:v>
                </c:pt>
                <c:pt idx="252">
                  <c:v>44888</c:v>
                </c:pt>
                <c:pt idx="253">
                  <c:v>44889</c:v>
                </c:pt>
                <c:pt idx="254">
                  <c:v>44890</c:v>
                </c:pt>
                <c:pt idx="255">
                  <c:v>44891</c:v>
                </c:pt>
                <c:pt idx="256">
                  <c:v>44892</c:v>
                </c:pt>
                <c:pt idx="257">
                  <c:v>44893</c:v>
                </c:pt>
                <c:pt idx="258">
                  <c:v>44894</c:v>
                </c:pt>
                <c:pt idx="259">
                  <c:v>44895</c:v>
                </c:pt>
                <c:pt idx="260">
                  <c:v>44896</c:v>
                </c:pt>
                <c:pt idx="261">
                  <c:v>44897</c:v>
                </c:pt>
                <c:pt idx="262">
                  <c:v>44898</c:v>
                </c:pt>
                <c:pt idx="263">
                  <c:v>44899</c:v>
                </c:pt>
                <c:pt idx="264">
                  <c:v>44900</c:v>
                </c:pt>
                <c:pt idx="265">
                  <c:v>44901</c:v>
                </c:pt>
                <c:pt idx="266">
                  <c:v>44902</c:v>
                </c:pt>
                <c:pt idx="267">
                  <c:v>44903</c:v>
                </c:pt>
                <c:pt idx="268">
                  <c:v>44904</c:v>
                </c:pt>
                <c:pt idx="269">
                  <c:v>44905</c:v>
                </c:pt>
                <c:pt idx="270">
                  <c:v>44906</c:v>
                </c:pt>
                <c:pt idx="271">
                  <c:v>44907</c:v>
                </c:pt>
                <c:pt idx="272">
                  <c:v>44908</c:v>
                </c:pt>
                <c:pt idx="273">
                  <c:v>44909</c:v>
                </c:pt>
                <c:pt idx="274">
                  <c:v>44910</c:v>
                </c:pt>
                <c:pt idx="275">
                  <c:v>44911</c:v>
                </c:pt>
                <c:pt idx="276">
                  <c:v>44912</c:v>
                </c:pt>
                <c:pt idx="277">
                  <c:v>44913</c:v>
                </c:pt>
                <c:pt idx="278">
                  <c:v>44914</c:v>
                </c:pt>
                <c:pt idx="279">
                  <c:v>44915</c:v>
                </c:pt>
                <c:pt idx="280">
                  <c:v>44916</c:v>
                </c:pt>
                <c:pt idx="281">
                  <c:v>44917</c:v>
                </c:pt>
                <c:pt idx="282">
                  <c:v>44918</c:v>
                </c:pt>
                <c:pt idx="283">
                  <c:v>44919</c:v>
                </c:pt>
                <c:pt idx="284">
                  <c:v>44920</c:v>
                </c:pt>
                <c:pt idx="285">
                  <c:v>44921</c:v>
                </c:pt>
                <c:pt idx="286">
                  <c:v>44922</c:v>
                </c:pt>
                <c:pt idx="287">
                  <c:v>44923</c:v>
                </c:pt>
                <c:pt idx="288">
                  <c:v>44924</c:v>
                </c:pt>
                <c:pt idx="289">
                  <c:v>44925</c:v>
                </c:pt>
                <c:pt idx="290">
                  <c:v>44926</c:v>
                </c:pt>
                <c:pt idx="291">
                  <c:v>44927</c:v>
                </c:pt>
                <c:pt idx="292">
                  <c:v>44928</c:v>
                </c:pt>
                <c:pt idx="293">
                  <c:v>44929</c:v>
                </c:pt>
                <c:pt idx="294">
                  <c:v>44930</c:v>
                </c:pt>
                <c:pt idx="295">
                  <c:v>44931</c:v>
                </c:pt>
                <c:pt idx="296">
                  <c:v>44932</c:v>
                </c:pt>
                <c:pt idx="297">
                  <c:v>44933</c:v>
                </c:pt>
                <c:pt idx="298">
                  <c:v>44934</c:v>
                </c:pt>
                <c:pt idx="299">
                  <c:v>44935</c:v>
                </c:pt>
                <c:pt idx="300">
                  <c:v>44936</c:v>
                </c:pt>
                <c:pt idx="301">
                  <c:v>44937</c:v>
                </c:pt>
                <c:pt idx="302">
                  <c:v>44938</c:v>
                </c:pt>
                <c:pt idx="303">
                  <c:v>44939</c:v>
                </c:pt>
                <c:pt idx="304">
                  <c:v>44940</c:v>
                </c:pt>
                <c:pt idx="305">
                  <c:v>44941</c:v>
                </c:pt>
                <c:pt idx="306">
                  <c:v>44942</c:v>
                </c:pt>
                <c:pt idx="307">
                  <c:v>44943</c:v>
                </c:pt>
                <c:pt idx="308">
                  <c:v>44944</c:v>
                </c:pt>
                <c:pt idx="309">
                  <c:v>44945</c:v>
                </c:pt>
                <c:pt idx="310">
                  <c:v>44946</c:v>
                </c:pt>
                <c:pt idx="311">
                  <c:v>44947</c:v>
                </c:pt>
                <c:pt idx="312">
                  <c:v>44948</c:v>
                </c:pt>
                <c:pt idx="313">
                  <c:v>44949</c:v>
                </c:pt>
                <c:pt idx="314">
                  <c:v>44950</c:v>
                </c:pt>
                <c:pt idx="315">
                  <c:v>44951</c:v>
                </c:pt>
                <c:pt idx="316">
                  <c:v>44952</c:v>
                </c:pt>
                <c:pt idx="317">
                  <c:v>44953</c:v>
                </c:pt>
                <c:pt idx="318">
                  <c:v>44954</c:v>
                </c:pt>
                <c:pt idx="319">
                  <c:v>44955</c:v>
                </c:pt>
                <c:pt idx="320">
                  <c:v>44956</c:v>
                </c:pt>
                <c:pt idx="321">
                  <c:v>44957</c:v>
                </c:pt>
                <c:pt idx="322">
                  <c:v>44958</c:v>
                </c:pt>
                <c:pt idx="323">
                  <c:v>44959</c:v>
                </c:pt>
                <c:pt idx="324">
                  <c:v>44960</c:v>
                </c:pt>
                <c:pt idx="325">
                  <c:v>44961</c:v>
                </c:pt>
                <c:pt idx="326">
                  <c:v>44962</c:v>
                </c:pt>
                <c:pt idx="327">
                  <c:v>44963</c:v>
                </c:pt>
                <c:pt idx="328">
                  <c:v>44964</c:v>
                </c:pt>
                <c:pt idx="329">
                  <c:v>44965</c:v>
                </c:pt>
                <c:pt idx="330">
                  <c:v>44966</c:v>
                </c:pt>
                <c:pt idx="331">
                  <c:v>44967</c:v>
                </c:pt>
                <c:pt idx="332">
                  <c:v>44968</c:v>
                </c:pt>
                <c:pt idx="333">
                  <c:v>44969</c:v>
                </c:pt>
                <c:pt idx="334">
                  <c:v>44970</c:v>
                </c:pt>
                <c:pt idx="335">
                  <c:v>44971</c:v>
                </c:pt>
                <c:pt idx="336">
                  <c:v>44972</c:v>
                </c:pt>
                <c:pt idx="337">
                  <c:v>44973</c:v>
                </c:pt>
                <c:pt idx="338">
                  <c:v>44974</c:v>
                </c:pt>
                <c:pt idx="339">
                  <c:v>44975</c:v>
                </c:pt>
                <c:pt idx="340">
                  <c:v>44976</c:v>
                </c:pt>
                <c:pt idx="341">
                  <c:v>44977</c:v>
                </c:pt>
                <c:pt idx="342">
                  <c:v>44978</c:v>
                </c:pt>
                <c:pt idx="343">
                  <c:v>44979</c:v>
                </c:pt>
                <c:pt idx="344">
                  <c:v>44980</c:v>
                </c:pt>
                <c:pt idx="345">
                  <c:v>44981</c:v>
                </c:pt>
                <c:pt idx="346">
                  <c:v>44982</c:v>
                </c:pt>
                <c:pt idx="347">
                  <c:v>44983</c:v>
                </c:pt>
                <c:pt idx="348">
                  <c:v>44984</c:v>
                </c:pt>
                <c:pt idx="349">
                  <c:v>44985</c:v>
                </c:pt>
                <c:pt idx="350">
                  <c:v>44986</c:v>
                </c:pt>
                <c:pt idx="351">
                  <c:v>44987</c:v>
                </c:pt>
                <c:pt idx="352">
                  <c:v>44988</c:v>
                </c:pt>
                <c:pt idx="353">
                  <c:v>44989</c:v>
                </c:pt>
                <c:pt idx="354">
                  <c:v>44990</c:v>
                </c:pt>
                <c:pt idx="355">
                  <c:v>44991</c:v>
                </c:pt>
                <c:pt idx="356">
                  <c:v>44992</c:v>
                </c:pt>
                <c:pt idx="357">
                  <c:v>44993</c:v>
                </c:pt>
                <c:pt idx="358">
                  <c:v>44994</c:v>
                </c:pt>
                <c:pt idx="359">
                  <c:v>44995</c:v>
                </c:pt>
                <c:pt idx="360">
                  <c:v>44996</c:v>
                </c:pt>
                <c:pt idx="361">
                  <c:v>44997</c:v>
                </c:pt>
                <c:pt idx="362">
                  <c:v>44998</c:v>
                </c:pt>
                <c:pt idx="363">
                  <c:v>44999</c:v>
                </c:pt>
                <c:pt idx="364">
                  <c:v>45000</c:v>
                </c:pt>
                <c:pt idx="365">
                  <c:v>45001</c:v>
                </c:pt>
                <c:pt idx="366">
                  <c:v>45002</c:v>
                </c:pt>
                <c:pt idx="367">
                  <c:v>45003</c:v>
                </c:pt>
                <c:pt idx="368">
                  <c:v>45004</c:v>
                </c:pt>
                <c:pt idx="369">
                  <c:v>45005</c:v>
                </c:pt>
                <c:pt idx="370">
                  <c:v>45006</c:v>
                </c:pt>
                <c:pt idx="371">
                  <c:v>45007</c:v>
                </c:pt>
                <c:pt idx="372">
                  <c:v>45008</c:v>
                </c:pt>
                <c:pt idx="373">
                  <c:v>45009</c:v>
                </c:pt>
                <c:pt idx="374">
                  <c:v>45010</c:v>
                </c:pt>
                <c:pt idx="375">
                  <c:v>45011</c:v>
                </c:pt>
                <c:pt idx="376">
                  <c:v>45012</c:v>
                </c:pt>
                <c:pt idx="377">
                  <c:v>45013</c:v>
                </c:pt>
                <c:pt idx="378">
                  <c:v>45014</c:v>
                </c:pt>
                <c:pt idx="379">
                  <c:v>45015</c:v>
                </c:pt>
                <c:pt idx="380">
                  <c:v>45016</c:v>
                </c:pt>
                <c:pt idx="381">
                  <c:v>45017</c:v>
                </c:pt>
                <c:pt idx="382">
                  <c:v>45018</c:v>
                </c:pt>
                <c:pt idx="383">
                  <c:v>45019</c:v>
                </c:pt>
                <c:pt idx="384">
                  <c:v>45020</c:v>
                </c:pt>
                <c:pt idx="385">
                  <c:v>45021</c:v>
                </c:pt>
                <c:pt idx="386">
                  <c:v>45022</c:v>
                </c:pt>
                <c:pt idx="387">
                  <c:v>45023</c:v>
                </c:pt>
                <c:pt idx="388">
                  <c:v>45024</c:v>
                </c:pt>
                <c:pt idx="389">
                  <c:v>45025</c:v>
                </c:pt>
                <c:pt idx="390">
                  <c:v>45026</c:v>
                </c:pt>
                <c:pt idx="391">
                  <c:v>45027</c:v>
                </c:pt>
                <c:pt idx="392">
                  <c:v>45028</c:v>
                </c:pt>
                <c:pt idx="393">
                  <c:v>45029</c:v>
                </c:pt>
                <c:pt idx="394">
                  <c:v>45030</c:v>
                </c:pt>
                <c:pt idx="395">
                  <c:v>45031</c:v>
                </c:pt>
                <c:pt idx="396">
                  <c:v>45032</c:v>
                </c:pt>
                <c:pt idx="397">
                  <c:v>45033</c:v>
                </c:pt>
                <c:pt idx="398">
                  <c:v>45034</c:v>
                </c:pt>
                <c:pt idx="399">
                  <c:v>45035</c:v>
                </c:pt>
                <c:pt idx="400">
                  <c:v>45036</c:v>
                </c:pt>
                <c:pt idx="401">
                  <c:v>45037</c:v>
                </c:pt>
                <c:pt idx="402">
                  <c:v>45038</c:v>
                </c:pt>
                <c:pt idx="403">
                  <c:v>45039</c:v>
                </c:pt>
                <c:pt idx="404">
                  <c:v>45040</c:v>
                </c:pt>
                <c:pt idx="405">
                  <c:v>45041</c:v>
                </c:pt>
                <c:pt idx="406">
                  <c:v>45042</c:v>
                </c:pt>
                <c:pt idx="407">
                  <c:v>45043</c:v>
                </c:pt>
                <c:pt idx="408">
                  <c:v>45044</c:v>
                </c:pt>
                <c:pt idx="409">
                  <c:v>45045</c:v>
                </c:pt>
                <c:pt idx="410">
                  <c:v>45046</c:v>
                </c:pt>
                <c:pt idx="411">
                  <c:v>45047</c:v>
                </c:pt>
                <c:pt idx="412">
                  <c:v>45048</c:v>
                </c:pt>
                <c:pt idx="413">
                  <c:v>45049</c:v>
                </c:pt>
                <c:pt idx="414">
                  <c:v>45050</c:v>
                </c:pt>
                <c:pt idx="415">
                  <c:v>45051</c:v>
                </c:pt>
                <c:pt idx="416">
                  <c:v>45052</c:v>
                </c:pt>
                <c:pt idx="417">
                  <c:v>45053</c:v>
                </c:pt>
                <c:pt idx="418">
                  <c:v>45054</c:v>
                </c:pt>
                <c:pt idx="419">
                  <c:v>45055</c:v>
                </c:pt>
                <c:pt idx="420">
                  <c:v>45056</c:v>
                </c:pt>
                <c:pt idx="421">
                  <c:v>45057</c:v>
                </c:pt>
                <c:pt idx="422">
                  <c:v>45058</c:v>
                </c:pt>
                <c:pt idx="423">
                  <c:v>45059</c:v>
                </c:pt>
                <c:pt idx="424">
                  <c:v>45060</c:v>
                </c:pt>
                <c:pt idx="425">
                  <c:v>45061</c:v>
                </c:pt>
                <c:pt idx="426">
                  <c:v>45062</c:v>
                </c:pt>
                <c:pt idx="427">
                  <c:v>45063</c:v>
                </c:pt>
                <c:pt idx="428">
                  <c:v>45064</c:v>
                </c:pt>
                <c:pt idx="429">
                  <c:v>45065</c:v>
                </c:pt>
                <c:pt idx="430">
                  <c:v>45066</c:v>
                </c:pt>
                <c:pt idx="431">
                  <c:v>45067</c:v>
                </c:pt>
                <c:pt idx="432">
                  <c:v>45068</c:v>
                </c:pt>
                <c:pt idx="433">
                  <c:v>45069</c:v>
                </c:pt>
                <c:pt idx="434">
                  <c:v>45070</c:v>
                </c:pt>
                <c:pt idx="435">
                  <c:v>45071</c:v>
                </c:pt>
                <c:pt idx="436">
                  <c:v>45072</c:v>
                </c:pt>
                <c:pt idx="437">
                  <c:v>45073</c:v>
                </c:pt>
                <c:pt idx="438">
                  <c:v>45074</c:v>
                </c:pt>
                <c:pt idx="439">
                  <c:v>45075</c:v>
                </c:pt>
                <c:pt idx="440">
                  <c:v>45076</c:v>
                </c:pt>
                <c:pt idx="441">
                  <c:v>45077</c:v>
                </c:pt>
                <c:pt idx="442">
                  <c:v>45078</c:v>
                </c:pt>
                <c:pt idx="443">
                  <c:v>45079</c:v>
                </c:pt>
                <c:pt idx="444">
                  <c:v>45080</c:v>
                </c:pt>
                <c:pt idx="445">
                  <c:v>45081</c:v>
                </c:pt>
                <c:pt idx="446">
                  <c:v>45082</c:v>
                </c:pt>
                <c:pt idx="447">
                  <c:v>45083</c:v>
                </c:pt>
                <c:pt idx="448">
                  <c:v>45084</c:v>
                </c:pt>
                <c:pt idx="449">
                  <c:v>45085</c:v>
                </c:pt>
                <c:pt idx="450">
                  <c:v>45086</c:v>
                </c:pt>
                <c:pt idx="451">
                  <c:v>45087</c:v>
                </c:pt>
                <c:pt idx="452">
                  <c:v>45088</c:v>
                </c:pt>
                <c:pt idx="453">
                  <c:v>45089</c:v>
                </c:pt>
                <c:pt idx="454">
                  <c:v>45090</c:v>
                </c:pt>
                <c:pt idx="455">
                  <c:v>45091</c:v>
                </c:pt>
                <c:pt idx="456">
                  <c:v>45092</c:v>
                </c:pt>
                <c:pt idx="457">
                  <c:v>45093</c:v>
                </c:pt>
                <c:pt idx="458">
                  <c:v>45094</c:v>
                </c:pt>
                <c:pt idx="459">
                  <c:v>45095</c:v>
                </c:pt>
                <c:pt idx="460">
                  <c:v>45096</c:v>
                </c:pt>
                <c:pt idx="461">
                  <c:v>45097</c:v>
                </c:pt>
                <c:pt idx="462">
                  <c:v>45098</c:v>
                </c:pt>
                <c:pt idx="463">
                  <c:v>45099</c:v>
                </c:pt>
                <c:pt idx="464">
                  <c:v>45100</c:v>
                </c:pt>
                <c:pt idx="465">
                  <c:v>45101</c:v>
                </c:pt>
                <c:pt idx="466">
                  <c:v>45102</c:v>
                </c:pt>
                <c:pt idx="467">
                  <c:v>45103</c:v>
                </c:pt>
                <c:pt idx="468">
                  <c:v>45104</c:v>
                </c:pt>
                <c:pt idx="469">
                  <c:v>45105</c:v>
                </c:pt>
                <c:pt idx="470">
                  <c:v>45106</c:v>
                </c:pt>
                <c:pt idx="471">
                  <c:v>45107</c:v>
                </c:pt>
                <c:pt idx="472">
                  <c:v>45108</c:v>
                </c:pt>
                <c:pt idx="473">
                  <c:v>45109</c:v>
                </c:pt>
                <c:pt idx="474">
                  <c:v>45110</c:v>
                </c:pt>
                <c:pt idx="475">
                  <c:v>45111</c:v>
                </c:pt>
                <c:pt idx="476">
                  <c:v>45112</c:v>
                </c:pt>
                <c:pt idx="477">
                  <c:v>45113</c:v>
                </c:pt>
                <c:pt idx="478">
                  <c:v>45114</c:v>
                </c:pt>
                <c:pt idx="479">
                  <c:v>45115</c:v>
                </c:pt>
                <c:pt idx="480">
                  <c:v>45116</c:v>
                </c:pt>
                <c:pt idx="481">
                  <c:v>45117</c:v>
                </c:pt>
                <c:pt idx="482">
                  <c:v>45118</c:v>
                </c:pt>
                <c:pt idx="483">
                  <c:v>45119</c:v>
                </c:pt>
                <c:pt idx="484">
                  <c:v>45120</c:v>
                </c:pt>
                <c:pt idx="485">
                  <c:v>45121</c:v>
                </c:pt>
                <c:pt idx="486">
                  <c:v>45122</c:v>
                </c:pt>
                <c:pt idx="487">
                  <c:v>45123</c:v>
                </c:pt>
                <c:pt idx="488">
                  <c:v>45124</c:v>
                </c:pt>
                <c:pt idx="489">
                  <c:v>45125</c:v>
                </c:pt>
                <c:pt idx="490">
                  <c:v>45126</c:v>
                </c:pt>
                <c:pt idx="491">
                  <c:v>45127</c:v>
                </c:pt>
                <c:pt idx="492">
                  <c:v>45128</c:v>
                </c:pt>
                <c:pt idx="493">
                  <c:v>45129</c:v>
                </c:pt>
                <c:pt idx="494">
                  <c:v>45130</c:v>
                </c:pt>
                <c:pt idx="495">
                  <c:v>45131</c:v>
                </c:pt>
                <c:pt idx="496">
                  <c:v>45132</c:v>
                </c:pt>
                <c:pt idx="497">
                  <c:v>45133</c:v>
                </c:pt>
                <c:pt idx="498">
                  <c:v>45134</c:v>
                </c:pt>
                <c:pt idx="499">
                  <c:v>45135</c:v>
                </c:pt>
                <c:pt idx="500">
                  <c:v>45136</c:v>
                </c:pt>
                <c:pt idx="501">
                  <c:v>45137</c:v>
                </c:pt>
                <c:pt idx="502">
                  <c:v>45138</c:v>
                </c:pt>
                <c:pt idx="503">
                  <c:v>45139</c:v>
                </c:pt>
                <c:pt idx="504">
                  <c:v>45140</c:v>
                </c:pt>
                <c:pt idx="505">
                  <c:v>45141</c:v>
                </c:pt>
                <c:pt idx="506">
                  <c:v>45142</c:v>
                </c:pt>
                <c:pt idx="507">
                  <c:v>45143</c:v>
                </c:pt>
                <c:pt idx="508">
                  <c:v>45144</c:v>
                </c:pt>
                <c:pt idx="509">
                  <c:v>45145</c:v>
                </c:pt>
                <c:pt idx="510">
                  <c:v>45146</c:v>
                </c:pt>
                <c:pt idx="511">
                  <c:v>45147</c:v>
                </c:pt>
                <c:pt idx="512">
                  <c:v>45148</c:v>
                </c:pt>
                <c:pt idx="513">
                  <c:v>45149</c:v>
                </c:pt>
                <c:pt idx="514">
                  <c:v>45150</c:v>
                </c:pt>
                <c:pt idx="515">
                  <c:v>45151</c:v>
                </c:pt>
                <c:pt idx="516">
                  <c:v>45152</c:v>
                </c:pt>
                <c:pt idx="517">
                  <c:v>45153</c:v>
                </c:pt>
                <c:pt idx="518">
                  <c:v>45154</c:v>
                </c:pt>
                <c:pt idx="519">
                  <c:v>45155</c:v>
                </c:pt>
                <c:pt idx="520">
                  <c:v>45156</c:v>
                </c:pt>
                <c:pt idx="521">
                  <c:v>45157</c:v>
                </c:pt>
                <c:pt idx="522">
                  <c:v>45158</c:v>
                </c:pt>
                <c:pt idx="523">
                  <c:v>45159</c:v>
                </c:pt>
                <c:pt idx="524">
                  <c:v>45160</c:v>
                </c:pt>
                <c:pt idx="525">
                  <c:v>45161</c:v>
                </c:pt>
                <c:pt idx="526">
                  <c:v>45162</c:v>
                </c:pt>
                <c:pt idx="527">
                  <c:v>45163</c:v>
                </c:pt>
                <c:pt idx="528">
                  <c:v>45164</c:v>
                </c:pt>
                <c:pt idx="529">
                  <c:v>45165</c:v>
                </c:pt>
                <c:pt idx="530">
                  <c:v>45166</c:v>
                </c:pt>
                <c:pt idx="531">
                  <c:v>45167</c:v>
                </c:pt>
                <c:pt idx="532">
                  <c:v>45168</c:v>
                </c:pt>
                <c:pt idx="533">
                  <c:v>45169</c:v>
                </c:pt>
                <c:pt idx="534">
                  <c:v>45170</c:v>
                </c:pt>
                <c:pt idx="535">
                  <c:v>45171</c:v>
                </c:pt>
                <c:pt idx="536">
                  <c:v>45172</c:v>
                </c:pt>
                <c:pt idx="537">
                  <c:v>45173</c:v>
                </c:pt>
                <c:pt idx="538">
                  <c:v>45174</c:v>
                </c:pt>
                <c:pt idx="539">
                  <c:v>45175</c:v>
                </c:pt>
                <c:pt idx="540">
                  <c:v>45176</c:v>
                </c:pt>
                <c:pt idx="541">
                  <c:v>45177</c:v>
                </c:pt>
                <c:pt idx="542">
                  <c:v>45178</c:v>
                </c:pt>
                <c:pt idx="543">
                  <c:v>45179</c:v>
                </c:pt>
                <c:pt idx="544">
                  <c:v>45180</c:v>
                </c:pt>
                <c:pt idx="545">
                  <c:v>45181</c:v>
                </c:pt>
                <c:pt idx="546">
                  <c:v>45182</c:v>
                </c:pt>
                <c:pt idx="547">
                  <c:v>45183</c:v>
                </c:pt>
                <c:pt idx="548">
                  <c:v>45184</c:v>
                </c:pt>
                <c:pt idx="549">
                  <c:v>45185</c:v>
                </c:pt>
                <c:pt idx="550">
                  <c:v>45186</c:v>
                </c:pt>
                <c:pt idx="551">
                  <c:v>45187</c:v>
                </c:pt>
                <c:pt idx="552">
                  <c:v>45188</c:v>
                </c:pt>
                <c:pt idx="553">
                  <c:v>45189</c:v>
                </c:pt>
                <c:pt idx="554">
                  <c:v>45190</c:v>
                </c:pt>
                <c:pt idx="555">
                  <c:v>45191</c:v>
                </c:pt>
                <c:pt idx="556">
                  <c:v>45192</c:v>
                </c:pt>
                <c:pt idx="557">
                  <c:v>45193</c:v>
                </c:pt>
                <c:pt idx="558">
                  <c:v>45194</c:v>
                </c:pt>
                <c:pt idx="559">
                  <c:v>45195</c:v>
                </c:pt>
                <c:pt idx="560">
                  <c:v>45196</c:v>
                </c:pt>
                <c:pt idx="561">
                  <c:v>45197</c:v>
                </c:pt>
                <c:pt idx="562">
                  <c:v>45198</c:v>
                </c:pt>
                <c:pt idx="563">
                  <c:v>45199</c:v>
                </c:pt>
                <c:pt idx="564">
                  <c:v>45200</c:v>
                </c:pt>
                <c:pt idx="565">
                  <c:v>45201</c:v>
                </c:pt>
                <c:pt idx="566">
                  <c:v>45202</c:v>
                </c:pt>
                <c:pt idx="567">
                  <c:v>45203</c:v>
                </c:pt>
                <c:pt idx="568">
                  <c:v>45204</c:v>
                </c:pt>
                <c:pt idx="569">
                  <c:v>45205</c:v>
                </c:pt>
                <c:pt idx="570">
                  <c:v>45206</c:v>
                </c:pt>
                <c:pt idx="571">
                  <c:v>45207</c:v>
                </c:pt>
                <c:pt idx="572">
                  <c:v>45208</c:v>
                </c:pt>
                <c:pt idx="573">
                  <c:v>45209</c:v>
                </c:pt>
                <c:pt idx="574">
                  <c:v>45210</c:v>
                </c:pt>
                <c:pt idx="575">
                  <c:v>45211</c:v>
                </c:pt>
                <c:pt idx="576">
                  <c:v>45212</c:v>
                </c:pt>
                <c:pt idx="577">
                  <c:v>45213</c:v>
                </c:pt>
                <c:pt idx="578">
                  <c:v>45214</c:v>
                </c:pt>
                <c:pt idx="579">
                  <c:v>45215</c:v>
                </c:pt>
                <c:pt idx="580">
                  <c:v>45216</c:v>
                </c:pt>
                <c:pt idx="581">
                  <c:v>45217</c:v>
                </c:pt>
                <c:pt idx="582">
                  <c:v>45218</c:v>
                </c:pt>
                <c:pt idx="583">
                  <c:v>45219</c:v>
                </c:pt>
                <c:pt idx="584">
                  <c:v>45220</c:v>
                </c:pt>
                <c:pt idx="585">
                  <c:v>45221</c:v>
                </c:pt>
                <c:pt idx="586">
                  <c:v>45222</c:v>
                </c:pt>
                <c:pt idx="587">
                  <c:v>45223</c:v>
                </c:pt>
                <c:pt idx="588">
                  <c:v>45224</c:v>
                </c:pt>
                <c:pt idx="589">
                  <c:v>45225</c:v>
                </c:pt>
                <c:pt idx="590">
                  <c:v>45226</c:v>
                </c:pt>
                <c:pt idx="591">
                  <c:v>45227</c:v>
                </c:pt>
                <c:pt idx="592">
                  <c:v>45228</c:v>
                </c:pt>
                <c:pt idx="593">
                  <c:v>45229</c:v>
                </c:pt>
                <c:pt idx="594">
                  <c:v>45230</c:v>
                </c:pt>
                <c:pt idx="595">
                  <c:v>45231</c:v>
                </c:pt>
                <c:pt idx="596">
                  <c:v>45232</c:v>
                </c:pt>
                <c:pt idx="597">
                  <c:v>45233</c:v>
                </c:pt>
                <c:pt idx="598">
                  <c:v>45234</c:v>
                </c:pt>
                <c:pt idx="599">
                  <c:v>45235</c:v>
                </c:pt>
                <c:pt idx="600">
                  <c:v>45236</c:v>
                </c:pt>
                <c:pt idx="601">
                  <c:v>45237</c:v>
                </c:pt>
                <c:pt idx="602">
                  <c:v>45238</c:v>
                </c:pt>
                <c:pt idx="603">
                  <c:v>45239</c:v>
                </c:pt>
                <c:pt idx="604">
                  <c:v>45240</c:v>
                </c:pt>
                <c:pt idx="605">
                  <c:v>45241</c:v>
                </c:pt>
                <c:pt idx="606">
                  <c:v>45242</c:v>
                </c:pt>
                <c:pt idx="607">
                  <c:v>45243</c:v>
                </c:pt>
                <c:pt idx="608">
                  <c:v>45244</c:v>
                </c:pt>
                <c:pt idx="609">
                  <c:v>45245</c:v>
                </c:pt>
                <c:pt idx="610">
                  <c:v>45246</c:v>
                </c:pt>
                <c:pt idx="611">
                  <c:v>45247</c:v>
                </c:pt>
                <c:pt idx="612">
                  <c:v>45248</c:v>
                </c:pt>
                <c:pt idx="613">
                  <c:v>45249</c:v>
                </c:pt>
                <c:pt idx="614">
                  <c:v>45250</c:v>
                </c:pt>
                <c:pt idx="615">
                  <c:v>45251</c:v>
                </c:pt>
                <c:pt idx="616">
                  <c:v>45252</c:v>
                </c:pt>
                <c:pt idx="617">
                  <c:v>45253</c:v>
                </c:pt>
                <c:pt idx="618">
                  <c:v>45254</c:v>
                </c:pt>
                <c:pt idx="619">
                  <c:v>45255</c:v>
                </c:pt>
                <c:pt idx="620">
                  <c:v>45256</c:v>
                </c:pt>
                <c:pt idx="621">
                  <c:v>45257</c:v>
                </c:pt>
                <c:pt idx="622">
                  <c:v>45258</c:v>
                </c:pt>
                <c:pt idx="623">
                  <c:v>45259</c:v>
                </c:pt>
                <c:pt idx="624">
                  <c:v>45260</c:v>
                </c:pt>
                <c:pt idx="625">
                  <c:v>45261</c:v>
                </c:pt>
                <c:pt idx="626">
                  <c:v>45262</c:v>
                </c:pt>
                <c:pt idx="627">
                  <c:v>45263</c:v>
                </c:pt>
                <c:pt idx="628">
                  <c:v>45264</c:v>
                </c:pt>
                <c:pt idx="629">
                  <c:v>45265</c:v>
                </c:pt>
                <c:pt idx="630">
                  <c:v>45266</c:v>
                </c:pt>
                <c:pt idx="631">
                  <c:v>45267</c:v>
                </c:pt>
                <c:pt idx="632">
                  <c:v>45268</c:v>
                </c:pt>
                <c:pt idx="633">
                  <c:v>45269</c:v>
                </c:pt>
                <c:pt idx="634">
                  <c:v>45270</c:v>
                </c:pt>
                <c:pt idx="635">
                  <c:v>45271</c:v>
                </c:pt>
                <c:pt idx="636">
                  <c:v>45272</c:v>
                </c:pt>
                <c:pt idx="637">
                  <c:v>45273</c:v>
                </c:pt>
                <c:pt idx="638">
                  <c:v>45274</c:v>
                </c:pt>
                <c:pt idx="639">
                  <c:v>45275</c:v>
                </c:pt>
                <c:pt idx="640">
                  <c:v>45276</c:v>
                </c:pt>
                <c:pt idx="641">
                  <c:v>45277</c:v>
                </c:pt>
                <c:pt idx="642">
                  <c:v>45278</c:v>
                </c:pt>
                <c:pt idx="643">
                  <c:v>45279</c:v>
                </c:pt>
                <c:pt idx="644">
                  <c:v>45280</c:v>
                </c:pt>
                <c:pt idx="645">
                  <c:v>45281</c:v>
                </c:pt>
                <c:pt idx="646">
                  <c:v>45282</c:v>
                </c:pt>
                <c:pt idx="647">
                  <c:v>45283</c:v>
                </c:pt>
                <c:pt idx="648">
                  <c:v>45284</c:v>
                </c:pt>
                <c:pt idx="649">
                  <c:v>45285</c:v>
                </c:pt>
                <c:pt idx="650">
                  <c:v>45286</c:v>
                </c:pt>
                <c:pt idx="651">
                  <c:v>45287</c:v>
                </c:pt>
                <c:pt idx="652">
                  <c:v>45288</c:v>
                </c:pt>
                <c:pt idx="653">
                  <c:v>45289</c:v>
                </c:pt>
                <c:pt idx="654">
                  <c:v>45290</c:v>
                </c:pt>
                <c:pt idx="655">
                  <c:v>45291</c:v>
                </c:pt>
                <c:pt idx="656">
                  <c:v>45292</c:v>
                </c:pt>
                <c:pt idx="657">
                  <c:v>45293</c:v>
                </c:pt>
                <c:pt idx="658">
                  <c:v>45294</c:v>
                </c:pt>
                <c:pt idx="659">
                  <c:v>45295</c:v>
                </c:pt>
                <c:pt idx="660">
                  <c:v>45296</c:v>
                </c:pt>
                <c:pt idx="661">
                  <c:v>45297</c:v>
                </c:pt>
                <c:pt idx="662">
                  <c:v>45298</c:v>
                </c:pt>
                <c:pt idx="663">
                  <c:v>45299</c:v>
                </c:pt>
                <c:pt idx="664">
                  <c:v>45300</c:v>
                </c:pt>
                <c:pt idx="665">
                  <c:v>45301</c:v>
                </c:pt>
                <c:pt idx="666">
                  <c:v>45302</c:v>
                </c:pt>
                <c:pt idx="667">
                  <c:v>45303</c:v>
                </c:pt>
                <c:pt idx="668">
                  <c:v>45304</c:v>
                </c:pt>
                <c:pt idx="669">
                  <c:v>45305</c:v>
                </c:pt>
                <c:pt idx="670">
                  <c:v>45306</c:v>
                </c:pt>
                <c:pt idx="671">
                  <c:v>45307</c:v>
                </c:pt>
                <c:pt idx="672">
                  <c:v>45308</c:v>
                </c:pt>
                <c:pt idx="673">
                  <c:v>45309</c:v>
                </c:pt>
                <c:pt idx="674">
                  <c:v>45310</c:v>
                </c:pt>
                <c:pt idx="675">
                  <c:v>45311</c:v>
                </c:pt>
                <c:pt idx="676">
                  <c:v>45312</c:v>
                </c:pt>
                <c:pt idx="677">
                  <c:v>45313</c:v>
                </c:pt>
                <c:pt idx="678">
                  <c:v>45314</c:v>
                </c:pt>
                <c:pt idx="679">
                  <c:v>45315</c:v>
                </c:pt>
                <c:pt idx="680">
                  <c:v>45316</c:v>
                </c:pt>
                <c:pt idx="681">
                  <c:v>45317</c:v>
                </c:pt>
                <c:pt idx="682">
                  <c:v>45318</c:v>
                </c:pt>
                <c:pt idx="683">
                  <c:v>45319</c:v>
                </c:pt>
                <c:pt idx="684">
                  <c:v>45320</c:v>
                </c:pt>
                <c:pt idx="685">
                  <c:v>45321</c:v>
                </c:pt>
                <c:pt idx="686">
                  <c:v>45322</c:v>
                </c:pt>
                <c:pt idx="687">
                  <c:v>45323</c:v>
                </c:pt>
                <c:pt idx="688">
                  <c:v>45324</c:v>
                </c:pt>
                <c:pt idx="689">
                  <c:v>45325</c:v>
                </c:pt>
                <c:pt idx="690">
                  <c:v>45326</c:v>
                </c:pt>
                <c:pt idx="691">
                  <c:v>45327</c:v>
                </c:pt>
                <c:pt idx="692">
                  <c:v>45328</c:v>
                </c:pt>
                <c:pt idx="693">
                  <c:v>45329</c:v>
                </c:pt>
                <c:pt idx="694">
                  <c:v>45330</c:v>
                </c:pt>
                <c:pt idx="695">
                  <c:v>45331</c:v>
                </c:pt>
                <c:pt idx="696">
                  <c:v>45332</c:v>
                </c:pt>
                <c:pt idx="697">
                  <c:v>45333</c:v>
                </c:pt>
                <c:pt idx="698">
                  <c:v>45334</c:v>
                </c:pt>
                <c:pt idx="699">
                  <c:v>45335</c:v>
                </c:pt>
                <c:pt idx="700">
                  <c:v>45336</c:v>
                </c:pt>
                <c:pt idx="701">
                  <c:v>45337</c:v>
                </c:pt>
                <c:pt idx="702">
                  <c:v>45338</c:v>
                </c:pt>
                <c:pt idx="703">
                  <c:v>45339</c:v>
                </c:pt>
                <c:pt idx="704">
                  <c:v>45340</c:v>
                </c:pt>
                <c:pt idx="705">
                  <c:v>45341</c:v>
                </c:pt>
                <c:pt idx="706">
                  <c:v>45342</c:v>
                </c:pt>
                <c:pt idx="707">
                  <c:v>45343</c:v>
                </c:pt>
                <c:pt idx="708">
                  <c:v>45344</c:v>
                </c:pt>
                <c:pt idx="709">
                  <c:v>45345</c:v>
                </c:pt>
                <c:pt idx="710">
                  <c:v>45346</c:v>
                </c:pt>
                <c:pt idx="711">
                  <c:v>45347</c:v>
                </c:pt>
                <c:pt idx="712">
                  <c:v>45348</c:v>
                </c:pt>
                <c:pt idx="713">
                  <c:v>45349</c:v>
                </c:pt>
                <c:pt idx="714">
                  <c:v>45350</c:v>
                </c:pt>
                <c:pt idx="715">
                  <c:v>45351</c:v>
                </c:pt>
                <c:pt idx="716">
                  <c:v>45352</c:v>
                </c:pt>
                <c:pt idx="717">
                  <c:v>45353</c:v>
                </c:pt>
                <c:pt idx="718">
                  <c:v>45354</c:v>
                </c:pt>
                <c:pt idx="719">
                  <c:v>45355</c:v>
                </c:pt>
                <c:pt idx="720">
                  <c:v>45356</c:v>
                </c:pt>
                <c:pt idx="721">
                  <c:v>45357</c:v>
                </c:pt>
                <c:pt idx="722">
                  <c:v>45358</c:v>
                </c:pt>
                <c:pt idx="723">
                  <c:v>45359</c:v>
                </c:pt>
                <c:pt idx="724">
                  <c:v>45360</c:v>
                </c:pt>
                <c:pt idx="725">
                  <c:v>45361</c:v>
                </c:pt>
                <c:pt idx="726">
                  <c:v>45362</c:v>
                </c:pt>
                <c:pt idx="727">
                  <c:v>45363</c:v>
                </c:pt>
                <c:pt idx="728">
                  <c:v>45364</c:v>
                </c:pt>
                <c:pt idx="729">
                  <c:v>45365</c:v>
                </c:pt>
                <c:pt idx="730">
                  <c:v>45366</c:v>
                </c:pt>
                <c:pt idx="731">
                  <c:v>45367</c:v>
                </c:pt>
                <c:pt idx="732">
                  <c:v>45368</c:v>
                </c:pt>
                <c:pt idx="733">
                  <c:v>45369</c:v>
                </c:pt>
                <c:pt idx="734">
                  <c:v>45370</c:v>
                </c:pt>
                <c:pt idx="735">
                  <c:v>45371</c:v>
                </c:pt>
                <c:pt idx="736">
                  <c:v>45372</c:v>
                </c:pt>
                <c:pt idx="737">
                  <c:v>45373</c:v>
                </c:pt>
                <c:pt idx="738">
                  <c:v>45374</c:v>
                </c:pt>
                <c:pt idx="739">
                  <c:v>45375</c:v>
                </c:pt>
                <c:pt idx="740">
                  <c:v>45376</c:v>
                </c:pt>
                <c:pt idx="741">
                  <c:v>45377</c:v>
                </c:pt>
                <c:pt idx="742">
                  <c:v>45378</c:v>
                </c:pt>
                <c:pt idx="743">
                  <c:v>45379</c:v>
                </c:pt>
                <c:pt idx="744">
                  <c:v>45380</c:v>
                </c:pt>
                <c:pt idx="745">
                  <c:v>45381</c:v>
                </c:pt>
                <c:pt idx="746">
                  <c:v>45382</c:v>
                </c:pt>
                <c:pt idx="747">
                  <c:v>45383</c:v>
                </c:pt>
                <c:pt idx="748">
                  <c:v>45384</c:v>
                </c:pt>
                <c:pt idx="749">
                  <c:v>45385</c:v>
                </c:pt>
                <c:pt idx="750">
                  <c:v>45386</c:v>
                </c:pt>
                <c:pt idx="751">
                  <c:v>45387</c:v>
                </c:pt>
                <c:pt idx="752">
                  <c:v>45388</c:v>
                </c:pt>
                <c:pt idx="753">
                  <c:v>45389</c:v>
                </c:pt>
                <c:pt idx="754">
                  <c:v>45390</c:v>
                </c:pt>
                <c:pt idx="755">
                  <c:v>45391</c:v>
                </c:pt>
                <c:pt idx="756">
                  <c:v>45392</c:v>
                </c:pt>
                <c:pt idx="757">
                  <c:v>45393</c:v>
                </c:pt>
                <c:pt idx="758">
                  <c:v>45394</c:v>
                </c:pt>
                <c:pt idx="759">
                  <c:v>45395</c:v>
                </c:pt>
                <c:pt idx="760">
                  <c:v>45396</c:v>
                </c:pt>
                <c:pt idx="761">
                  <c:v>45397</c:v>
                </c:pt>
                <c:pt idx="762">
                  <c:v>45398</c:v>
                </c:pt>
                <c:pt idx="763">
                  <c:v>45399</c:v>
                </c:pt>
                <c:pt idx="764">
                  <c:v>45400</c:v>
                </c:pt>
                <c:pt idx="765">
                  <c:v>45401</c:v>
                </c:pt>
                <c:pt idx="766">
                  <c:v>45402</c:v>
                </c:pt>
                <c:pt idx="767">
                  <c:v>45403</c:v>
                </c:pt>
                <c:pt idx="768">
                  <c:v>45404</c:v>
                </c:pt>
                <c:pt idx="769">
                  <c:v>45405</c:v>
                </c:pt>
                <c:pt idx="770">
                  <c:v>45406</c:v>
                </c:pt>
                <c:pt idx="771">
                  <c:v>45407</c:v>
                </c:pt>
                <c:pt idx="772">
                  <c:v>45408</c:v>
                </c:pt>
                <c:pt idx="773">
                  <c:v>45409</c:v>
                </c:pt>
                <c:pt idx="774">
                  <c:v>45410</c:v>
                </c:pt>
                <c:pt idx="775">
                  <c:v>45411</c:v>
                </c:pt>
                <c:pt idx="776">
                  <c:v>45412</c:v>
                </c:pt>
                <c:pt idx="777">
                  <c:v>45413</c:v>
                </c:pt>
                <c:pt idx="778">
                  <c:v>45414</c:v>
                </c:pt>
                <c:pt idx="779">
                  <c:v>45415</c:v>
                </c:pt>
                <c:pt idx="780">
                  <c:v>45416</c:v>
                </c:pt>
                <c:pt idx="781">
                  <c:v>45417</c:v>
                </c:pt>
                <c:pt idx="782">
                  <c:v>45418</c:v>
                </c:pt>
                <c:pt idx="783">
                  <c:v>45419</c:v>
                </c:pt>
                <c:pt idx="784">
                  <c:v>45420</c:v>
                </c:pt>
                <c:pt idx="785">
                  <c:v>45421</c:v>
                </c:pt>
                <c:pt idx="786">
                  <c:v>45422</c:v>
                </c:pt>
                <c:pt idx="787">
                  <c:v>45423</c:v>
                </c:pt>
                <c:pt idx="788">
                  <c:v>45424</c:v>
                </c:pt>
                <c:pt idx="789">
                  <c:v>45425</c:v>
                </c:pt>
                <c:pt idx="790">
                  <c:v>45426</c:v>
                </c:pt>
                <c:pt idx="791">
                  <c:v>45427</c:v>
                </c:pt>
                <c:pt idx="792">
                  <c:v>45428</c:v>
                </c:pt>
                <c:pt idx="793">
                  <c:v>45429</c:v>
                </c:pt>
                <c:pt idx="794">
                  <c:v>45430</c:v>
                </c:pt>
                <c:pt idx="795">
                  <c:v>45431</c:v>
                </c:pt>
                <c:pt idx="796">
                  <c:v>45432</c:v>
                </c:pt>
                <c:pt idx="797">
                  <c:v>45433</c:v>
                </c:pt>
                <c:pt idx="798">
                  <c:v>45434</c:v>
                </c:pt>
                <c:pt idx="799">
                  <c:v>45435</c:v>
                </c:pt>
                <c:pt idx="800">
                  <c:v>45436</c:v>
                </c:pt>
                <c:pt idx="801">
                  <c:v>45437</c:v>
                </c:pt>
                <c:pt idx="802">
                  <c:v>45438</c:v>
                </c:pt>
                <c:pt idx="803">
                  <c:v>45439</c:v>
                </c:pt>
                <c:pt idx="804">
                  <c:v>45440</c:v>
                </c:pt>
                <c:pt idx="805">
                  <c:v>45441</c:v>
                </c:pt>
                <c:pt idx="806">
                  <c:v>45442</c:v>
                </c:pt>
                <c:pt idx="807">
                  <c:v>45443</c:v>
                </c:pt>
                <c:pt idx="808">
                  <c:v>45444</c:v>
                </c:pt>
                <c:pt idx="809">
                  <c:v>45445</c:v>
                </c:pt>
                <c:pt idx="810">
                  <c:v>45446</c:v>
                </c:pt>
                <c:pt idx="811">
                  <c:v>45447</c:v>
                </c:pt>
                <c:pt idx="812">
                  <c:v>45448</c:v>
                </c:pt>
                <c:pt idx="813">
                  <c:v>45449</c:v>
                </c:pt>
                <c:pt idx="814">
                  <c:v>45450</c:v>
                </c:pt>
                <c:pt idx="815">
                  <c:v>45451</c:v>
                </c:pt>
                <c:pt idx="816">
                  <c:v>45452</c:v>
                </c:pt>
                <c:pt idx="817">
                  <c:v>45453</c:v>
                </c:pt>
                <c:pt idx="818">
                  <c:v>45454</c:v>
                </c:pt>
                <c:pt idx="819">
                  <c:v>45455</c:v>
                </c:pt>
                <c:pt idx="820">
                  <c:v>45456</c:v>
                </c:pt>
                <c:pt idx="821">
                  <c:v>45457</c:v>
                </c:pt>
                <c:pt idx="822">
                  <c:v>45458</c:v>
                </c:pt>
                <c:pt idx="823">
                  <c:v>45459</c:v>
                </c:pt>
                <c:pt idx="824">
                  <c:v>45460</c:v>
                </c:pt>
                <c:pt idx="825">
                  <c:v>45461</c:v>
                </c:pt>
                <c:pt idx="826">
                  <c:v>45462</c:v>
                </c:pt>
                <c:pt idx="827">
                  <c:v>45463</c:v>
                </c:pt>
                <c:pt idx="828">
                  <c:v>45464</c:v>
                </c:pt>
                <c:pt idx="829">
                  <c:v>45465</c:v>
                </c:pt>
                <c:pt idx="830">
                  <c:v>45466</c:v>
                </c:pt>
                <c:pt idx="831">
                  <c:v>45467</c:v>
                </c:pt>
                <c:pt idx="832">
                  <c:v>45468</c:v>
                </c:pt>
                <c:pt idx="833">
                  <c:v>45469</c:v>
                </c:pt>
                <c:pt idx="834">
                  <c:v>45470</c:v>
                </c:pt>
                <c:pt idx="835">
                  <c:v>45471</c:v>
                </c:pt>
                <c:pt idx="836">
                  <c:v>45472</c:v>
                </c:pt>
                <c:pt idx="837">
                  <c:v>45473</c:v>
                </c:pt>
                <c:pt idx="838">
                  <c:v>45474</c:v>
                </c:pt>
                <c:pt idx="839">
                  <c:v>45475</c:v>
                </c:pt>
                <c:pt idx="840">
                  <c:v>45476</c:v>
                </c:pt>
                <c:pt idx="841">
                  <c:v>45477</c:v>
                </c:pt>
                <c:pt idx="842">
                  <c:v>45478</c:v>
                </c:pt>
                <c:pt idx="843">
                  <c:v>45479</c:v>
                </c:pt>
                <c:pt idx="844">
                  <c:v>45480</c:v>
                </c:pt>
                <c:pt idx="845">
                  <c:v>45481</c:v>
                </c:pt>
                <c:pt idx="846">
                  <c:v>45482</c:v>
                </c:pt>
                <c:pt idx="847">
                  <c:v>45483</c:v>
                </c:pt>
                <c:pt idx="848">
                  <c:v>45484</c:v>
                </c:pt>
                <c:pt idx="849">
                  <c:v>45485</c:v>
                </c:pt>
                <c:pt idx="850">
                  <c:v>45486</c:v>
                </c:pt>
                <c:pt idx="851">
                  <c:v>45487</c:v>
                </c:pt>
                <c:pt idx="852">
                  <c:v>45488</c:v>
                </c:pt>
                <c:pt idx="853">
                  <c:v>45489</c:v>
                </c:pt>
                <c:pt idx="854">
                  <c:v>45490</c:v>
                </c:pt>
                <c:pt idx="855">
                  <c:v>45491</c:v>
                </c:pt>
                <c:pt idx="856">
                  <c:v>45492</c:v>
                </c:pt>
                <c:pt idx="857">
                  <c:v>45493</c:v>
                </c:pt>
                <c:pt idx="858">
                  <c:v>45494</c:v>
                </c:pt>
                <c:pt idx="859">
                  <c:v>45495</c:v>
                </c:pt>
                <c:pt idx="860">
                  <c:v>45496</c:v>
                </c:pt>
                <c:pt idx="861">
                  <c:v>45497</c:v>
                </c:pt>
                <c:pt idx="862">
                  <c:v>45498</c:v>
                </c:pt>
                <c:pt idx="863">
                  <c:v>45499</c:v>
                </c:pt>
                <c:pt idx="864">
                  <c:v>45500</c:v>
                </c:pt>
                <c:pt idx="865">
                  <c:v>45501</c:v>
                </c:pt>
                <c:pt idx="866">
                  <c:v>45502</c:v>
                </c:pt>
                <c:pt idx="867">
                  <c:v>45503</c:v>
                </c:pt>
                <c:pt idx="868">
                  <c:v>45504</c:v>
                </c:pt>
                <c:pt idx="869">
                  <c:v>45505</c:v>
                </c:pt>
                <c:pt idx="870">
                  <c:v>45506</c:v>
                </c:pt>
                <c:pt idx="871">
                  <c:v>45507</c:v>
                </c:pt>
                <c:pt idx="872">
                  <c:v>45508</c:v>
                </c:pt>
                <c:pt idx="873">
                  <c:v>45509</c:v>
                </c:pt>
                <c:pt idx="874">
                  <c:v>45510</c:v>
                </c:pt>
                <c:pt idx="875">
                  <c:v>45511</c:v>
                </c:pt>
                <c:pt idx="876">
                  <c:v>45512</c:v>
                </c:pt>
                <c:pt idx="877">
                  <c:v>45513</c:v>
                </c:pt>
                <c:pt idx="878">
                  <c:v>45514</c:v>
                </c:pt>
                <c:pt idx="879">
                  <c:v>45515</c:v>
                </c:pt>
                <c:pt idx="880">
                  <c:v>45516</c:v>
                </c:pt>
                <c:pt idx="881">
                  <c:v>45517</c:v>
                </c:pt>
                <c:pt idx="882">
                  <c:v>45518</c:v>
                </c:pt>
                <c:pt idx="883">
                  <c:v>45519</c:v>
                </c:pt>
                <c:pt idx="884">
                  <c:v>45520</c:v>
                </c:pt>
                <c:pt idx="885">
                  <c:v>45521</c:v>
                </c:pt>
                <c:pt idx="886">
                  <c:v>45522</c:v>
                </c:pt>
                <c:pt idx="887">
                  <c:v>45523</c:v>
                </c:pt>
                <c:pt idx="888">
                  <c:v>45524</c:v>
                </c:pt>
                <c:pt idx="889">
                  <c:v>45525</c:v>
                </c:pt>
                <c:pt idx="890">
                  <c:v>45526</c:v>
                </c:pt>
                <c:pt idx="891">
                  <c:v>45527</c:v>
                </c:pt>
                <c:pt idx="892">
                  <c:v>45528</c:v>
                </c:pt>
                <c:pt idx="893">
                  <c:v>45529</c:v>
                </c:pt>
                <c:pt idx="894">
                  <c:v>45530</c:v>
                </c:pt>
                <c:pt idx="895">
                  <c:v>45531</c:v>
                </c:pt>
                <c:pt idx="896">
                  <c:v>45532</c:v>
                </c:pt>
                <c:pt idx="897">
                  <c:v>45533</c:v>
                </c:pt>
                <c:pt idx="898">
                  <c:v>45534</c:v>
                </c:pt>
                <c:pt idx="899">
                  <c:v>45535</c:v>
                </c:pt>
                <c:pt idx="900">
                  <c:v>45536</c:v>
                </c:pt>
                <c:pt idx="901">
                  <c:v>45537</c:v>
                </c:pt>
                <c:pt idx="902">
                  <c:v>45538</c:v>
                </c:pt>
                <c:pt idx="903">
                  <c:v>45539</c:v>
                </c:pt>
                <c:pt idx="904">
                  <c:v>45540</c:v>
                </c:pt>
                <c:pt idx="905">
                  <c:v>45541</c:v>
                </c:pt>
                <c:pt idx="906">
                  <c:v>45542</c:v>
                </c:pt>
                <c:pt idx="907">
                  <c:v>45543</c:v>
                </c:pt>
                <c:pt idx="908">
                  <c:v>45544</c:v>
                </c:pt>
                <c:pt idx="909">
                  <c:v>45545</c:v>
                </c:pt>
                <c:pt idx="910">
                  <c:v>45546</c:v>
                </c:pt>
                <c:pt idx="911">
                  <c:v>45547</c:v>
                </c:pt>
                <c:pt idx="912">
                  <c:v>45548</c:v>
                </c:pt>
                <c:pt idx="913">
                  <c:v>45549</c:v>
                </c:pt>
                <c:pt idx="914">
                  <c:v>45550</c:v>
                </c:pt>
                <c:pt idx="915">
                  <c:v>45551</c:v>
                </c:pt>
                <c:pt idx="916">
                  <c:v>45552</c:v>
                </c:pt>
                <c:pt idx="917">
                  <c:v>45553</c:v>
                </c:pt>
                <c:pt idx="918">
                  <c:v>45554</c:v>
                </c:pt>
                <c:pt idx="919">
                  <c:v>45555</c:v>
                </c:pt>
                <c:pt idx="920">
                  <c:v>45556</c:v>
                </c:pt>
                <c:pt idx="921">
                  <c:v>45557</c:v>
                </c:pt>
                <c:pt idx="922">
                  <c:v>45558</c:v>
                </c:pt>
                <c:pt idx="923">
                  <c:v>45559</c:v>
                </c:pt>
                <c:pt idx="924">
                  <c:v>45560</c:v>
                </c:pt>
                <c:pt idx="925">
                  <c:v>45561</c:v>
                </c:pt>
                <c:pt idx="926">
                  <c:v>45562</c:v>
                </c:pt>
                <c:pt idx="927">
                  <c:v>45563</c:v>
                </c:pt>
                <c:pt idx="928">
                  <c:v>45564</c:v>
                </c:pt>
                <c:pt idx="929">
                  <c:v>45565</c:v>
                </c:pt>
                <c:pt idx="930">
                  <c:v>45566</c:v>
                </c:pt>
                <c:pt idx="931">
                  <c:v>45567</c:v>
                </c:pt>
                <c:pt idx="932">
                  <c:v>45568</c:v>
                </c:pt>
                <c:pt idx="933">
                  <c:v>45569</c:v>
                </c:pt>
                <c:pt idx="934">
                  <c:v>45570</c:v>
                </c:pt>
                <c:pt idx="935">
                  <c:v>45571</c:v>
                </c:pt>
                <c:pt idx="936">
                  <c:v>45572</c:v>
                </c:pt>
                <c:pt idx="937">
                  <c:v>45573</c:v>
                </c:pt>
                <c:pt idx="938">
                  <c:v>45574</c:v>
                </c:pt>
                <c:pt idx="939">
                  <c:v>45575</c:v>
                </c:pt>
                <c:pt idx="940">
                  <c:v>45576</c:v>
                </c:pt>
                <c:pt idx="941">
                  <c:v>45577</c:v>
                </c:pt>
                <c:pt idx="942">
                  <c:v>45578</c:v>
                </c:pt>
                <c:pt idx="943">
                  <c:v>45579</c:v>
                </c:pt>
                <c:pt idx="944">
                  <c:v>45580</c:v>
                </c:pt>
                <c:pt idx="945">
                  <c:v>45581</c:v>
                </c:pt>
                <c:pt idx="946">
                  <c:v>45582</c:v>
                </c:pt>
                <c:pt idx="947">
                  <c:v>45583</c:v>
                </c:pt>
                <c:pt idx="948">
                  <c:v>45584</c:v>
                </c:pt>
                <c:pt idx="949">
                  <c:v>45585</c:v>
                </c:pt>
                <c:pt idx="950">
                  <c:v>45586</c:v>
                </c:pt>
                <c:pt idx="951">
                  <c:v>45587</c:v>
                </c:pt>
                <c:pt idx="952">
                  <c:v>45588</c:v>
                </c:pt>
                <c:pt idx="953">
                  <c:v>45589</c:v>
                </c:pt>
                <c:pt idx="954">
                  <c:v>45590</c:v>
                </c:pt>
                <c:pt idx="955">
                  <c:v>45591</c:v>
                </c:pt>
                <c:pt idx="956">
                  <c:v>45592</c:v>
                </c:pt>
                <c:pt idx="957">
                  <c:v>45593</c:v>
                </c:pt>
                <c:pt idx="958">
                  <c:v>45594</c:v>
                </c:pt>
                <c:pt idx="959">
                  <c:v>45595</c:v>
                </c:pt>
                <c:pt idx="960">
                  <c:v>45596</c:v>
                </c:pt>
                <c:pt idx="961">
                  <c:v>45597</c:v>
                </c:pt>
                <c:pt idx="962">
                  <c:v>45598</c:v>
                </c:pt>
                <c:pt idx="963">
                  <c:v>45599</c:v>
                </c:pt>
                <c:pt idx="964">
                  <c:v>45600</c:v>
                </c:pt>
                <c:pt idx="965">
                  <c:v>45601</c:v>
                </c:pt>
                <c:pt idx="966">
                  <c:v>45602</c:v>
                </c:pt>
                <c:pt idx="967">
                  <c:v>45603</c:v>
                </c:pt>
                <c:pt idx="968">
                  <c:v>45604</c:v>
                </c:pt>
                <c:pt idx="969">
                  <c:v>45605</c:v>
                </c:pt>
                <c:pt idx="970">
                  <c:v>45606</c:v>
                </c:pt>
                <c:pt idx="971">
                  <c:v>45607</c:v>
                </c:pt>
                <c:pt idx="972">
                  <c:v>45608</c:v>
                </c:pt>
                <c:pt idx="973">
                  <c:v>45609</c:v>
                </c:pt>
                <c:pt idx="974">
                  <c:v>45610</c:v>
                </c:pt>
                <c:pt idx="975">
                  <c:v>45611</c:v>
                </c:pt>
                <c:pt idx="976">
                  <c:v>45612</c:v>
                </c:pt>
                <c:pt idx="977">
                  <c:v>45613</c:v>
                </c:pt>
                <c:pt idx="978">
                  <c:v>45614</c:v>
                </c:pt>
                <c:pt idx="979">
                  <c:v>45615</c:v>
                </c:pt>
                <c:pt idx="980">
                  <c:v>45616</c:v>
                </c:pt>
                <c:pt idx="981">
                  <c:v>45617</c:v>
                </c:pt>
                <c:pt idx="982">
                  <c:v>45618</c:v>
                </c:pt>
                <c:pt idx="983">
                  <c:v>45619</c:v>
                </c:pt>
                <c:pt idx="984">
                  <c:v>45620</c:v>
                </c:pt>
                <c:pt idx="985">
                  <c:v>45621</c:v>
                </c:pt>
                <c:pt idx="986">
                  <c:v>45622</c:v>
                </c:pt>
                <c:pt idx="987">
                  <c:v>45623</c:v>
                </c:pt>
              </c:numCache>
            </c:numRef>
          </c:xVal>
          <c:yVal>
            <c:numRef>
              <c:f>Data!$AE$3:$AE$990</c:f>
              <c:numCache>
                <c:formatCode>General</c:formatCode>
                <c:ptCount val="988"/>
                <c:pt idx="0">
                  <c:v>0.22603427001726653</c:v>
                </c:pt>
                <c:pt idx="1">
                  <c:v>0.14057662184473665</c:v>
                </c:pt>
                <c:pt idx="2">
                  <c:v>8.7428276286460979E-2</c:v>
                </c:pt>
                <c:pt idx="3">
                  <c:v>5.4373930701393847E-2</c:v>
                </c:pt>
                <c:pt idx="4">
                  <c:v>3.3816569026625318E-2</c:v>
                </c:pt>
                <c:pt idx="5">
                  <c:v>2.1031408360242004E-2</c:v>
                </c:pt>
                <c:pt idx="6">
                  <c:v>1.3079982693306336E-2</c:v>
                </c:pt>
                <c:pt idx="7">
                  <c:v>8.1347831931510572E-3</c:v>
                </c:pt>
                <c:pt idx="8">
                  <c:v>12.816587792395724</c:v>
                </c:pt>
                <c:pt idx="9">
                  <c:v>0.27809603413867434</c:v>
                </c:pt>
                <c:pt idx="10">
                  <c:v>0.17295519402720258</c:v>
                </c:pt>
                <c:pt idx="11">
                  <c:v>0.1075653568150876</c:v>
                </c:pt>
                <c:pt idx="12">
                  <c:v>6.6897707535382239E-2</c:v>
                </c:pt>
                <c:pt idx="13">
                  <c:v>4.160543325471338E-2</c:v>
                </c:pt>
                <c:pt idx="14">
                  <c:v>2.5875506651657283E-2</c:v>
                </c:pt>
                <c:pt idx="15">
                  <c:v>1.6092654062293855E-2</c:v>
                </c:pt>
                <c:pt idx="16">
                  <c:v>1.6430205213107831</c:v>
                </c:pt>
                <c:pt idx="17">
                  <c:v>15.297766746520223</c:v>
                </c:pt>
                <c:pt idx="18">
                  <c:v>3.2057833550532928</c:v>
                </c:pt>
                <c:pt idx="19">
                  <c:v>8.6854106174274239</c:v>
                </c:pt>
                <c:pt idx="20">
                  <c:v>122.02864221331868</c:v>
                </c:pt>
                <c:pt idx="21">
                  <c:v>11.78815829253621</c:v>
                </c:pt>
                <c:pt idx="22">
                  <c:v>7.3313638255348259</c:v>
                </c:pt>
                <c:pt idx="23">
                  <c:v>4.5595668304176371</c:v>
                </c:pt>
                <c:pt idx="24">
                  <c:v>2.835713814752344</c:v>
                </c:pt>
                <c:pt idx="25">
                  <c:v>1.7636045568040901</c:v>
                </c:pt>
                <c:pt idx="26">
                  <c:v>1.0968317806258459</c:v>
                </c:pt>
                <c:pt idx="27">
                  <c:v>0.68214835936405072</c:v>
                </c:pt>
                <c:pt idx="28">
                  <c:v>0.42424589841621169</c:v>
                </c:pt>
                <c:pt idx="29">
                  <c:v>0.2638496154865394</c:v>
                </c:pt>
                <c:pt idx="30">
                  <c:v>0.16409497381656787</c:v>
                </c:pt>
                <c:pt idx="31">
                  <c:v>0.10205495422915956</c:v>
                </c:pt>
                <c:pt idx="32">
                  <c:v>6.3470644106128474E-2</c:v>
                </c:pt>
                <c:pt idx="33">
                  <c:v>3.9474052912717647E-2</c:v>
                </c:pt>
                <c:pt idx="34">
                  <c:v>2.4549945495284158E-2</c:v>
                </c:pt>
                <c:pt idx="35">
                  <c:v>44.595415689522312</c:v>
                </c:pt>
                <c:pt idx="36">
                  <c:v>11.222293887196999</c:v>
                </c:pt>
                <c:pt idx="37">
                  <c:v>3.2013096844637934</c:v>
                </c:pt>
                <c:pt idx="38">
                  <c:v>1.9909781861236502</c:v>
                </c:pt>
                <c:pt idx="39">
                  <c:v>1.23824138503619</c:v>
                </c:pt>
                <c:pt idx="40">
                  <c:v>0.77009468928512126</c:v>
                </c:pt>
                <c:pt idx="41">
                  <c:v>0.47894202021669074</c:v>
                </c:pt>
                <c:pt idx="42">
                  <c:v>0.29786656358087849</c:v>
                </c:pt>
                <c:pt idx="43">
                  <c:v>0.18525100315762646</c:v>
                </c:pt>
                <c:pt idx="44">
                  <c:v>0.11521244196846106</c:v>
                </c:pt>
                <c:pt idx="45">
                  <c:v>7.1653629713635203E-2</c:v>
                </c:pt>
                <c:pt idx="46">
                  <c:v>16.066566321124036</c:v>
                </c:pt>
                <c:pt idx="47">
                  <c:v>1.2440194344477717</c:v>
                </c:pt>
                <c:pt idx="48">
                  <c:v>3.7362088830205842</c:v>
                </c:pt>
                <c:pt idx="49">
                  <c:v>1.0826206216696066</c:v>
                </c:pt>
                <c:pt idx="50">
                  <c:v>0.67331006808009886</c:v>
                </c:pt>
                <c:pt idx="51">
                  <c:v>7.4508025857882432</c:v>
                </c:pt>
                <c:pt idx="52">
                  <c:v>1.0434548040839631</c:v>
                </c:pt>
                <c:pt idx="53">
                  <c:v>0.64895182219306746</c:v>
                </c:pt>
                <c:pt idx="54">
                  <c:v>0.40360010407677949</c:v>
                </c:pt>
                <c:pt idx="55">
                  <c:v>0.25100945623406501</c:v>
                </c:pt>
                <c:pt idx="56">
                  <c:v>0.15610934309108807</c:v>
                </c:pt>
                <c:pt idx="57">
                  <c:v>9.7088481708856658E-2</c:v>
                </c:pt>
                <c:pt idx="58">
                  <c:v>0.15785751176263874</c:v>
                </c:pt>
                <c:pt idx="59">
                  <c:v>0.63209266167408085</c:v>
                </c:pt>
                <c:pt idx="60">
                  <c:v>0.20287147638682088</c:v>
                </c:pt>
                <c:pt idx="61">
                  <c:v>0.12617107493007618</c:v>
                </c:pt>
                <c:pt idx="62">
                  <c:v>7.8469090049196263E-2</c:v>
                </c:pt>
                <c:pt idx="63">
                  <c:v>4.8801978556188924E-2</c:v>
                </c:pt>
                <c:pt idx="64">
                  <c:v>3.0351226317337974E-2</c:v>
                </c:pt>
                <c:pt idx="65">
                  <c:v>1.8876221133240192E-2</c:v>
                </c:pt>
                <c:pt idx="66">
                  <c:v>1.1739615412753229E-2</c:v>
                </c:pt>
                <c:pt idx="67">
                  <c:v>7.3011737395182975E-3</c:v>
                </c:pt>
                <c:pt idx="68">
                  <c:v>4.5407908266502216E-3</c:v>
                </c:pt>
                <c:pt idx="69">
                  <c:v>2.8240365271394378E-3</c:v>
                </c:pt>
                <c:pt idx="70">
                  <c:v>1.7563421463527586E-3</c:v>
                </c:pt>
                <c:pt idx="71">
                  <c:v>1.0923150977015328E-3</c:v>
                </c:pt>
                <c:pt idx="72">
                  <c:v>6.7933931617163623E-4</c:v>
                </c:pt>
                <c:pt idx="73">
                  <c:v>5.1295933247546853E-2</c:v>
                </c:pt>
                <c:pt idx="74">
                  <c:v>1.3681552594353295E-2</c:v>
                </c:pt>
                <c:pt idx="75">
                  <c:v>8.508915241739046E-3</c:v>
                </c:pt>
                <c:pt idx="76">
                  <c:v>5.2919168414395402E-3</c:v>
                </c:pt>
                <c:pt idx="77">
                  <c:v>1.5304538643807335E-2</c:v>
                </c:pt>
                <c:pt idx="78">
                  <c:v>0.57475537692039114</c:v>
                </c:pt>
                <c:pt idx="79">
                  <c:v>9.3195242299654674E-2</c:v>
                </c:pt>
                <c:pt idx="80">
                  <c:v>4.3777009898792081E-2</c:v>
                </c:pt>
                <c:pt idx="81">
                  <c:v>2.7226066939166696E-2</c:v>
                </c:pt>
                <c:pt idx="82">
                  <c:v>1.6932602813433464E-2</c:v>
                </c:pt>
                <c:pt idx="83">
                  <c:v>3.6122415874909399</c:v>
                </c:pt>
                <c:pt idx="84">
                  <c:v>4.1398432473601146</c:v>
                </c:pt>
                <c:pt idx="85">
                  <c:v>3.3164469341408704</c:v>
                </c:pt>
                <c:pt idx="86">
                  <c:v>0.6781053771638752</c:v>
                </c:pt>
                <c:pt idx="87">
                  <c:v>0.42173146208832385</c:v>
                </c:pt>
                <c:pt idx="88">
                  <c:v>0.26228582179812598</c:v>
                </c:pt>
                <c:pt idx="89">
                  <c:v>0.62918057658689219</c:v>
                </c:pt>
                <c:pt idx="90">
                  <c:v>0.2422948704470117</c:v>
                </c:pt>
                <c:pt idx="91">
                  <c:v>0.61199927197019521</c:v>
                </c:pt>
                <c:pt idx="92">
                  <c:v>0.23251943628859104</c:v>
                </c:pt>
                <c:pt idx="93">
                  <c:v>0.14460991629364747</c:v>
                </c:pt>
                <c:pt idx="94">
                  <c:v>8.9936687548566152E-2</c:v>
                </c:pt>
                <c:pt idx="95">
                  <c:v>5.5933977243881036E-2</c:v>
                </c:pt>
                <c:pt idx="96">
                  <c:v>3.4786802756433741E-2</c:v>
                </c:pt>
                <c:pt idx="97">
                  <c:v>2.1634822082090052E-2</c:v>
                </c:pt>
                <c:pt idx="98">
                  <c:v>0.10909672532697927</c:v>
                </c:pt>
                <c:pt idx="99">
                  <c:v>0.15705861514522887</c:v>
                </c:pt>
                <c:pt idx="100">
                  <c:v>5.8790595402350335E-2</c:v>
                </c:pt>
                <c:pt idx="101">
                  <c:v>3.6563408271107822E-2</c:v>
                </c:pt>
                <c:pt idx="102">
                  <c:v>2.2739739498305253E-2</c:v>
                </c:pt>
                <c:pt idx="103">
                  <c:v>1.4142438489778076E-2</c:v>
                </c:pt>
                <c:pt idx="104">
                  <c:v>0.19342479864014586</c:v>
                </c:pt>
                <c:pt idx="105">
                  <c:v>5.2928408360585912E-2</c:v>
                </c:pt>
                <c:pt idx="106">
                  <c:v>3.2917560891901503E-2</c:v>
                </c:pt>
                <c:pt idx="107">
                  <c:v>2.0472291698061675E-2</c:v>
                </c:pt>
                <c:pt idx="108">
                  <c:v>1.2732253423844644E-2</c:v>
                </c:pt>
                <c:pt idx="109">
                  <c:v>7.9185212696218088E-3</c:v>
                </c:pt>
                <c:pt idx="110">
                  <c:v>4.9247353952305327E-3</c:v>
                </c:pt>
                <c:pt idx="111">
                  <c:v>3.0628216919842701E-3</c:v>
                </c:pt>
                <c:pt idx="112">
                  <c:v>1.9048488830434418E-3</c:v>
                </c:pt>
                <c:pt idx="113">
                  <c:v>1.1846753197314395E-3</c:v>
                </c:pt>
                <c:pt idx="114">
                  <c:v>7.3678055286907022E-4</c:v>
                </c:pt>
                <c:pt idx="115">
                  <c:v>4.6604490234809965E-4</c:v>
                </c:pt>
                <c:pt idx="116">
                  <c:v>1.0591686565710863E-2</c:v>
                </c:pt>
                <c:pt idx="117">
                  <c:v>2.9867309382015151E-3</c:v>
                </c:pt>
                <c:pt idx="118">
                  <c:v>3.267532946678945E-2</c:v>
                </c:pt>
                <c:pt idx="119">
                  <c:v>9.7944579014752169E-3</c:v>
                </c:pt>
                <c:pt idx="120">
                  <c:v>0.70893445069633165</c:v>
                </c:pt>
                <c:pt idx="121">
                  <c:v>3.4836065594729501E-2</c:v>
                </c:pt>
                <c:pt idx="122">
                  <c:v>2.1665459929127731E-2</c:v>
                </c:pt>
                <c:pt idx="123">
                  <c:v>1.3474315940306895E-2</c:v>
                </c:pt>
                <c:pt idx="124">
                  <c:v>8.38002934870157E-3</c:v>
                </c:pt>
                <c:pt idx="125">
                  <c:v>1.0482082328404325</c:v>
                </c:pt>
                <c:pt idx="126">
                  <c:v>0.11315709513637216</c:v>
                </c:pt>
                <c:pt idx="127">
                  <c:v>5.1594058030443465E-2</c:v>
                </c:pt>
                <c:pt idx="128">
                  <c:v>3.2087693537033245E-2</c:v>
                </c:pt>
                <c:pt idx="129">
                  <c:v>1.9956175494453662E-2</c:v>
                </c:pt>
                <c:pt idx="130">
                  <c:v>1.241126726375045E-2</c:v>
                </c:pt>
                <c:pt idx="131">
                  <c:v>7.7188915849659917E-3</c:v>
                </c:pt>
                <c:pt idx="132">
                  <c:v>4.8005804753296745E-3</c:v>
                </c:pt>
                <c:pt idx="133">
                  <c:v>1.2147621672972244</c:v>
                </c:pt>
                <c:pt idx="134">
                  <c:v>3.9048995370693389E-2</c:v>
                </c:pt>
                <c:pt idx="135">
                  <c:v>2.4285591097418565E-2</c:v>
                </c:pt>
                <c:pt idx="136">
                  <c:v>3.5474148738037212E-2</c:v>
                </c:pt>
                <c:pt idx="137">
                  <c:v>1.5811601768027598E-2</c:v>
                </c:pt>
                <c:pt idx="138">
                  <c:v>9.8336485097317208E-3</c:v>
                </c:pt>
                <c:pt idx="139">
                  <c:v>6.115803093933574E-3</c:v>
                </c:pt>
                <c:pt idx="140">
                  <c:v>3.8035778324547716E-3</c:v>
                </c:pt>
                <c:pt idx="141">
                  <c:v>2.3655444927407278E-3</c:v>
                </c:pt>
                <c:pt idx="142">
                  <c:v>1.4711939635857487E-3</c:v>
                </c:pt>
                <c:pt idx="143">
                  <c:v>9.1497398807470725E-4</c:v>
                </c:pt>
                <c:pt idx="144">
                  <c:v>3.7019652269412204E-3</c:v>
                </c:pt>
                <c:pt idx="145">
                  <c:v>1.2795308298249968E-3</c:v>
                </c:pt>
                <c:pt idx="146">
                  <c:v>7.9577367444879515E-4</c:v>
                </c:pt>
                <c:pt idx="147">
                  <c:v>4.9491245242785269E-4</c:v>
                </c:pt>
                <c:pt idx="148">
                  <c:v>3.0779899289557709E-4</c:v>
                </c:pt>
                <c:pt idx="149">
                  <c:v>1.9142824061664228E-4</c:v>
                </c:pt>
                <c:pt idx="150">
                  <c:v>1.1905422743866793E-4</c:v>
                </c:pt>
                <c:pt idx="151">
                  <c:v>7.4008387085412622E-4</c:v>
                </c:pt>
                <c:pt idx="152">
                  <c:v>10.391892744983926</c:v>
                </c:pt>
                <c:pt idx="153">
                  <c:v>52.550986050579979</c:v>
                </c:pt>
                <c:pt idx="154">
                  <c:v>2.8001624525891056</c:v>
                </c:pt>
                <c:pt idx="155">
                  <c:v>1.7231619972994825</c:v>
                </c:pt>
                <c:pt idx="156">
                  <c:v>1.0716794955609468</c:v>
                </c:pt>
                <c:pt idx="157">
                  <c:v>12.459135149325377</c:v>
                </c:pt>
                <c:pt idx="158">
                  <c:v>2.1086909375215201</c:v>
                </c:pt>
                <c:pt idx="159">
                  <c:v>1.3114500225507526</c:v>
                </c:pt>
                <c:pt idx="160">
                  <c:v>0.81562505488351733</c:v>
                </c:pt>
                <c:pt idx="161">
                  <c:v>58.185951310421295</c:v>
                </c:pt>
                <c:pt idx="162">
                  <c:v>6.9586205407266872</c:v>
                </c:pt>
                <c:pt idx="163">
                  <c:v>4.3277480367911831</c:v>
                </c:pt>
                <c:pt idx="164">
                  <c:v>2.6915396464475161</c:v>
                </c:pt>
                <c:pt idx="165">
                  <c:v>1.6739388723217301</c:v>
                </c:pt>
                <c:pt idx="166">
                  <c:v>1.0410663472738033</c:v>
                </c:pt>
                <c:pt idx="167">
                  <c:v>0.64746637846027499</c:v>
                </c:pt>
                <c:pt idx="168">
                  <c:v>1.1391069083410785</c:v>
                </c:pt>
                <c:pt idx="169">
                  <c:v>0.47353192753029283</c:v>
                </c:pt>
                <c:pt idx="170">
                  <c:v>0.29450188550059109</c:v>
                </c:pt>
                <c:pt idx="171">
                  <c:v>0.18315842189512277</c:v>
                </c:pt>
                <c:pt idx="172">
                  <c:v>0.11391101097396684</c:v>
                </c:pt>
                <c:pt idx="173">
                  <c:v>7.0844235754232154E-2</c:v>
                </c:pt>
                <c:pt idx="174">
                  <c:v>4.4059882329972946E-2</c:v>
                </c:pt>
                <c:pt idx="175">
                  <c:v>2.7401992699386143E-2</c:v>
                </c:pt>
                <c:pt idx="176">
                  <c:v>1.7042015643024287E-2</c:v>
                </c:pt>
                <c:pt idx="177">
                  <c:v>1.0598875065884921E-2</c:v>
                </c:pt>
                <c:pt idx="178">
                  <c:v>6.5917174948856225E-3</c:v>
                </c:pt>
                <c:pt idx="179">
                  <c:v>4.0995614404624884E-3</c:v>
                </c:pt>
                <c:pt idx="180">
                  <c:v>2.5496244366004076E-3</c:v>
                </c:pt>
                <c:pt idx="181">
                  <c:v>1.5856780931612622E-3</c:v>
                </c:pt>
                <c:pt idx="182">
                  <c:v>9.8617466127054313E-4</c:v>
                </c:pt>
                <c:pt idx="183">
                  <c:v>6.1332780387549448E-4</c:v>
                </c:pt>
                <c:pt idx="184">
                  <c:v>2.9705292556628096E-2</c:v>
                </c:pt>
                <c:pt idx="185">
                  <c:v>8.0212107562592228E-3</c:v>
                </c:pt>
                <c:pt idx="186">
                  <c:v>4.9886006716302368E-3</c:v>
                </c:pt>
                <c:pt idx="187">
                  <c:v>3.1025411770374237E-3</c:v>
                </c:pt>
                <c:pt idx="188">
                  <c:v>0.5015534148305254</c:v>
                </c:pt>
                <c:pt idx="189">
                  <c:v>2.9321217545992564E-2</c:v>
                </c:pt>
                <c:pt idx="190">
                  <c:v>1.8235631750333249E-2</c:v>
                </c:pt>
                <c:pt idx="191">
                  <c:v>1.1341216128291738E-2</c:v>
                </c:pt>
                <c:pt idx="192">
                  <c:v>7.0533988089704659E-3</c:v>
                </c:pt>
                <c:pt idx="193">
                  <c:v>0.2020484861049274</c:v>
                </c:pt>
                <c:pt idx="194">
                  <c:v>9.8439428041766103E-3</c:v>
                </c:pt>
                <c:pt idx="195">
                  <c:v>0.86028332800740837</c:v>
                </c:pt>
                <c:pt idx="196">
                  <c:v>4.6488864477403954E-2</c:v>
                </c:pt>
                <c:pt idx="197">
                  <c:v>4.0988429072511741</c:v>
                </c:pt>
                <c:pt idx="198">
                  <c:v>0.17341643816475399</c:v>
                </c:pt>
                <c:pt idx="199">
                  <c:v>0.77742829224288501</c:v>
                </c:pt>
                <c:pt idx="200">
                  <c:v>0.10108083513574104</c:v>
                </c:pt>
                <c:pt idx="201">
                  <c:v>6.2864813975074665E-2</c:v>
                </c:pt>
                <c:pt idx="202">
                  <c:v>3.9097271315711196E-2</c:v>
                </c:pt>
                <c:pt idx="203">
                  <c:v>2.4315615169726173E-2</c:v>
                </c:pt>
                <c:pt idx="204">
                  <c:v>4.0572170886100253E-2</c:v>
                </c:pt>
                <c:pt idx="205">
                  <c:v>6.9735546885114621</c:v>
                </c:pt>
                <c:pt idx="206">
                  <c:v>9.9428780797701997</c:v>
                </c:pt>
                <c:pt idx="207">
                  <c:v>4.3927589281663399</c:v>
                </c:pt>
                <c:pt idx="208">
                  <c:v>0.94955268187470721</c:v>
                </c:pt>
                <c:pt idx="209">
                  <c:v>0.59055163746346695</c:v>
                </c:pt>
                <c:pt idx="210">
                  <c:v>0.36727950240974833</c:v>
                </c:pt>
                <c:pt idx="211">
                  <c:v>0.22842072451064269</c:v>
                </c:pt>
                <c:pt idx="212">
                  <c:v>2.2552120130171507</c:v>
                </c:pt>
                <c:pt idx="213">
                  <c:v>58.404161864709721</c:v>
                </c:pt>
                <c:pt idx="214">
                  <c:v>4.4943344097786788</c:v>
                </c:pt>
                <c:pt idx="215">
                  <c:v>2.7951440669549079</c:v>
                </c:pt>
                <c:pt idx="216">
                  <c:v>1.7383731700147238</c:v>
                </c:pt>
                <c:pt idx="217">
                  <c:v>1.0811397215454481</c:v>
                </c:pt>
                <c:pt idx="218">
                  <c:v>0.67238905757701206</c:v>
                </c:pt>
                <c:pt idx="219">
                  <c:v>0.41817633349280359</c:v>
                </c:pt>
                <c:pt idx="220">
                  <c:v>0.26007479438116077</c:v>
                </c:pt>
                <c:pt idx="221">
                  <c:v>0.16174731388419666</c:v>
                </c:pt>
                <c:pt idx="222">
                  <c:v>0.1005948831412322</c:v>
                </c:pt>
                <c:pt idx="223">
                  <c:v>10.67081069439654</c:v>
                </c:pt>
                <c:pt idx="224">
                  <c:v>2.5313617014514835</c:v>
                </c:pt>
                <c:pt idx="225">
                  <c:v>3.6863619563436791</c:v>
                </c:pt>
                <c:pt idx="226">
                  <c:v>22.800981115478187</c:v>
                </c:pt>
                <c:pt idx="227">
                  <c:v>2.771948315845234</c:v>
                </c:pt>
                <c:pt idx="228">
                  <c:v>2.6885378502205639</c:v>
                </c:pt>
                <c:pt idx="229">
                  <c:v>1.3332680891968325</c:v>
                </c:pt>
                <c:pt idx="230">
                  <c:v>0.8291942809307653</c:v>
                </c:pt>
                <c:pt idx="231">
                  <c:v>45.391184969041987</c:v>
                </c:pt>
                <c:pt idx="232">
                  <c:v>4.4785739494684513</c:v>
                </c:pt>
                <c:pt idx="233">
                  <c:v>2.7853422246547952</c:v>
                </c:pt>
                <c:pt idx="234">
                  <c:v>1.732277148034072</c:v>
                </c:pt>
                <c:pt idx="235">
                  <c:v>1.0773484461044891</c:v>
                </c:pt>
                <c:pt idx="236">
                  <c:v>0.67003116426317388</c:v>
                </c:pt>
                <c:pt idx="237">
                  <c:v>0.4167098979974046</c:v>
                </c:pt>
                <c:pt idx="238">
                  <c:v>0.25916277980885388</c:v>
                </c:pt>
                <c:pt idx="239">
                  <c:v>0.16118010817845041</c:v>
                </c:pt>
                <c:pt idx="240">
                  <c:v>0.10024212308410099</c:v>
                </c:pt>
                <c:pt idx="241">
                  <c:v>6.2343197023313049E-2</c:v>
                </c:pt>
                <c:pt idx="242">
                  <c:v>88.876201097255944</c:v>
                </c:pt>
                <c:pt idx="243">
                  <c:v>47.372334183276983</c:v>
                </c:pt>
                <c:pt idx="244">
                  <c:v>8.2328134710120509</c:v>
                </c:pt>
                <c:pt idx="245">
                  <c:v>6.8526108199024884</c:v>
                </c:pt>
                <c:pt idx="246">
                  <c:v>3.4518399202845615</c:v>
                </c:pt>
                <c:pt idx="247">
                  <c:v>2.1467894895112249</c:v>
                </c:pt>
                <c:pt idx="248">
                  <c:v>1.3351445080616358</c:v>
                </c:pt>
                <c:pt idx="249">
                  <c:v>0.83036127487889533</c:v>
                </c:pt>
                <c:pt idx="250">
                  <c:v>34.650656210850961</c:v>
                </c:pt>
                <c:pt idx="251">
                  <c:v>8.8896651820560653</c:v>
                </c:pt>
                <c:pt idx="252">
                  <c:v>21.731975344403299</c:v>
                </c:pt>
                <c:pt idx="253">
                  <c:v>4.8135948427036963</c:v>
                </c:pt>
                <c:pt idx="254">
                  <c:v>2.9937004767677129</c:v>
                </c:pt>
                <c:pt idx="255">
                  <c:v>1.8618605922315892</c:v>
                </c:pt>
                <c:pt idx="256">
                  <c:v>1.1579397778122977</c:v>
                </c:pt>
                <c:pt idx="257">
                  <c:v>0.72015302038961648</c:v>
                </c:pt>
                <c:pt idx="258">
                  <c:v>0.44788199068186979</c:v>
                </c:pt>
                <c:pt idx="259">
                  <c:v>0.27854951919610943</c:v>
                </c:pt>
                <c:pt idx="260">
                  <c:v>0.17323722824009619</c:v>
                </c:pt>
                <c:pt idx="261">
                  <c:v>0.10774076126544012</c:v>
                </c:pt>
                <c:pt idx="262">
                  <c:v>6.7006796148738113E-2</c:v>
                </c:pt>
                <c:pt idx="263">
                  <c:v>4.1673278315314609E-2</c:v>
                </c:pt>
                <c:pt idx="264">
                  <c:v>2.5917701268550711E-2</c:v>
                </c:pt>
                <c:pt idx="265">
                  <c:v>1.6118895997653791E-2</c:v>
                </c:pt>
                <c:pt idx="266">
                  <c:v>5.1680380630746345</c:v>
                </c:pt>
                <c:pt idx="267">
                  <c:v>0.11755712204215332</c:v>
                </c:pt>
                <c:pt idx="268">
                  <c:v>1.9118812686786566</c:v>
                </c:pt>
                <c:pt idx="269">
                  <c:v>0.11489788837433464</c:v>
                </c:pt>
                <c:pt idx="270">
                  <c:v>7.1458000609924438E-2</c:v>
                </c:pt>
                <c:pt idx="271">
                  <c:v>4.4441598739672988E-2</c:v>
                </c:pt>
                <c:pt idx="272">
                  <c:v>30.165673240451106</c:v>
                </c:pt>
                <c:pt idx="273">
                  <c:v>0.57914775909659377</c:v>
                </c:pt>
                <c:pt idx="274">
                  <c:v>5.1324663550467919</c:v>
                </c:pt>
                <c:pt idx="275">
                  <c:v>0.64786381893452849</c:v>
                </c:pt>
                <c:pt idx="276">
                  <c:v>0.40292344640611166</c:v>
                </c:pt>
                <c:pt idx="277">
                  <c:v>0.25058862513849411</c:v>
                </c:pt>
                <c:pt idx="278">
                  <c:v>0.15584761723076607</c:v>
                </c:pt>
                <c:pt idx="279">
                  <c:v>9.6925707553899398E-2</c:v>
                </c:pt>
                <c:pt idx="280">
                  <c:v>6.0280631502458638E-2</c:v>
                </c:pt>
                <c:pt idx="281">
                  <c:v>3.7490100676484513E-2</c:v>
                </c:pt>
                <c:pt idx="282">
                  <c:v>2.3316073732167666E-2</c:v>
                </c:pt>
                <c:pt idx="283">
                  <c:v>1.4500875817196031E-2</c:v>
                </c:pt>
                <c:pt idx="284">
                  <c:v>9.018473773980103E-3</c:v>
                </c:pt>
                <c:pt idx="285">
                  <c:v>5.6088246142703578E-3</c:v>
                </c:pt>
                <c:pt idx="286">
                  <c:v>3.4882746617736484E-3</c:v>
                </c:pt>
                <c:pt idx="287">
                  <c:v>0.68749818113243655</c:v>
                </c:pt>
                <c:pt idx="288">
                  <c:v>8.2354054945371676E-3</c:v>
                </c:pt>
                <c:pt idx="289">
                  <c:v>5.1218139791598099E-3</c:v>
                </c:pt>
                <c:pt idx="290">
                  <c:v>3.185390015648657E-3</c:v>
                </c:pt>
                <c:pt idx="291">
                  <c:v>2.0284282233565792E-2</c:v>
                </c:pt>
                <c:pt idx="292">
                  <c:v>1.2320837824591445E-3</c:v>
                </c:pt>
                <c:pt idx="293">
                  <c:v>7.6626511526133446E-4</c:v>
                </c:pt>
                <c:pt idx="294">
                  <c:v>4.7656030801292897E-4</c:v>
                </c:pt>
                <c:pt idx="295">
                  <c:v>2.9638531449513087E-4</c:v>
                </c:pt>
                <c:pt idx="296">
                  <c:v>5.6172942256318121</c:v>
                </c:pt>
                <c:pt idx="297">
                  <c:v>1.2457412396874331E-2</c:v>
                </c:pt>
                <c:pt idx="298">
                  <c:v>7.7475904496497969E-3</c:v>
                </c:pt>
                <c:pt idx="299">
                  <c:v>4.8184290495645503E-3</c:v>
                </c:pt>
                <c:pt idx="300">
                  <c:v>2.9967069963974255E-3</c:v>
                </c:pt>
                <c:pt idx="301">
                  <c:v>1.8637304253901782E-3</c:v>
                </c:pt>
                <c:pt idx="302">
                  <c:v>1.1591026759375537E-3</c:v>
                </c:pt>
                <c:pt idx="303">
                  <c:v>7.2087625713591647E-4</c:v>
                </c:pt>
                <c:pt idx="304">
                  <c:v>4.4833179052231211E-4</c:v>
                </c:pt>
                <c:pt idx="305">
                  <c:v>2.7882926147621099E-4</c:v>
                </c:pt>
                <c:pt idx="306">
                  <c:v>1.734112072775259E-4</c:v>
                </c:pt>
                <c:pt idx="307">
                  <c:v>1.0784896337723401E-4</c:v>
                </c:pt>
                <c:pt idx="308">
                  <c:v>6.7074089870842093E-5</c:v>
                </c:pt>
                <c:pt idx="309">
                  <c:v>4.1715130040382674E-5</c:v>
                </c:pt>
                <c:pt idx="310">
                  <c:v>2.5943729950519919E-5</c:v>
                </c:pt>
                <c:pt idx="311">
                  <c:v>1.6135083915450639E-5</c:v>
                </c:pt>
                <c:pt idx="312">
                  <c:v>1.003483051416112E-5</c:v>
                </c:pt>
                <c:pt idx="313">
                  <c:v>6.2409234420846499E-6</c:v>
                </c:pt>
                <c:pt idx="314">
                  <c:v>3.8813934480504685E-6</c:v>
                </c:pt>
                <c:pt idx="315">
                  <c:v>2.4139400584502075E-6</c:v>
                </c:pt>
                <c:pt idx="316">
                  <c:v>2.795029034472063</c:v>
                </c:pt>
                <c:pt idx="317">
                  <c:v>1.0028427356705704E-3</c:v>
                </c:pt>
                <c:pt idx="318">
                  <c:v>6.2369411510623687E-4</c:v>
                </c:pt>
                <c:pt idx="319">
                  <c:v>3.8789167571527699E-4</c:v>
                </c:pt>
                <c:pt idx="320">
                  <c:v>2.4123997396316186E-4</c:v>
                </c:pt>
                <c:pt idx="321">
                  <c:v>1.5003344665861083E-4</c:v>
                </c:pt>
                <c:pt idx="322">
                  <c:v>9.3309722872460198E-5</c:v>
                </c:pt>
                <c:pt idx="323">
                  <c:v>5.8031756094671255E-5</c:v>
                </c:pt>
                <c:pt idx="324">
                  <c:v>3.6091466266966637E-5</c:v>
                </c:pt>
                <c:pt idx="325">
                  <c:v>4.0603878304489989</c:v>
                </c:pt>
                <c:pt idx="326">
                  <c:v>7.8036152440080263E-3</c:v>
                </c:pt>
                <c:pt idx="327">
                  <c:v>4.8532723338586634E-3</c:v>
                </c:pt>
                <c:pt idx="328">
                  <c:v>3.0183769458244298E-3</c:v>
                </c:pt>
                <c:pt idx="329">
                  <c:v>1.8772075334665913E-3</c:v>
                </c:pt>
                <c:pt idx="330">
                  <c:v>1.1674844417886967E-3</c:v>
                </c:pt>
                <c:pt idx="331">
                  <c:v>7.2608909644721292E-4</c:v>
                </c:pt>
                <c:pt idx="332">
                  <c:v>4.5157379157173582E-4</c:v>
                </c:pt>
                <c:pt idx="333">
                  <c:v>2.808455466860159E-4</c:v>
                </c:pt>
                <c:pt idx="334">
                  <c:v>1.7466518776220339E-4</c:v>
                </c:pt>
                <c:pt idx="335">
                  <c:v>1.0862884662406093E-4</c:v>
                </c:pt>
                <c:pt idx="336">
                  <c:v>6.75591196509007E-5</c:v>
                </c:pt>
                <c:pt idx="337">
                  <c:v>4.2016782740964552E-5</c:v>
                </c:pt>
                <c:pt idx="338">
                  <c:v>2.6131335651261252E-5</c:v>
                </c:pt>
                <c:pt idx="339">
                  <c:v>1.625176080540638E-5</c:v>
                </c:pt>
                <c:pt idx="340">
                  <c:v>1.306469248235792E-2</c:v>
                </c:pt>
                <c:pt idx="341">
                  <c:v>6.2860531446315979E-6</c:v>
                </c:pt>
                <c:pt idx="342">
                  <c:v>3.9094607899116035E-6</c:v>
                </c:pt>
                <c:pt idx="343">
                  <c:v>2.4313958721314582E-6</c:v>
                </c:pt>
                <c:pt idx="344">
                  <c:v>1.5121486580126424E-6</c:v>
                </c:pt>
                <c:pt idx="345">
                  <c:v>9.4044478323677171E-7</c:v>
                </c:pt>
                <c:pt idx="346">
                  <c:v>5.0255237370088344E-7</c:v>
                </c:pt>
                <c:pt idx="347">
                  <c:v>3.1255045966935556E-7</c:v>
                </c:pt>
                <c:pt idx="348">
                  <c:v>0.54879756668622048</c:v>
                </c:pt>
                <c:pt idx="349">
                  <c:v>5.9586564174255885E-5</c:v>
                </c:pt>
                <c:pt idx="350">
                  <c:v>3.7058442059744282E-5</c:v>
                </c:pt>
                <c:pt idx="351">
                  <c:v>2.3047613953361239E-5</c:v>
                </c:pt>
                <c:pt idx="352">
                  <c:v>1.4333913662285089E-5</c:v>
                </c:pt>
                <c:pt idx="353">
                  <c:v>8.9146356448702775E-6</c:v>
                </c:pt>
                <c:pt idx="354">
                  <c:v>5.5442449670875582E-6</c:v>
                </c:pt>
                <c:pt idx="355">
                  <c:v>0.57731835326177561</c:v>
                </c:pt>
                <c:pt idx="356">
                  <c:v>15.655821984709023</c:v>
                </c:pt>
                <c:pt idx="357">
                  <c:v>4.4355859426372546E-2</c:v>
                </c:pt>
                <c:pt idx="358">
                  <c:v>9.1465894658479402E-2</c:v>
                </c:pt>
                <c:pt idx="359">
                  <c:v>1.7156497253960994E-2</c:v>
                </c:pt>
                <c:pt idx="360">
                  <c:v>1.0670074172673493E-2</c:v>
                </c:pt>
                <c:pt idx="361">
                  <c:v>6.6359980807894001E-3</c:v>
                </c:pt>
                <c:pt idx="362">
                  <c:v>4.1271006944843857E-3</c:v>
                </c:pt>
                <c:pt idx="363">
                  <c:v>2.566751818648389E-3</c:v>
                </c:pt>
                <c:pt idx="364">
                  <c:v>1.596330059826162E-3</c:v>
                </c:pt>
                <c:pt idx="365">
                  <c:v>9.9279939781885744E-4</c:v>
                </c:pt>
                <c:pt idx="366">
                  <c:v>6.1744790072851535E-4</c:v>
                </c:pt>
                <c:pt idx="367">
                  <c:v>3.8400699169603377E-4</c:v>
                </c:pt>
                <c:pt idx="368">
                  <c:v>2.3882398741246073E-4</c:v>
                </c:pt>
                <c:pt idx="369">
                  <c:v>1.4853088146044821E-4</c:v>
                </c:pt>
                <c:pt idx="370">
                  <c:v>9.2375238293449421E-5</c:v>
                </c:pt>
                <c:pt idx="371">
                  <c:v>6.6105493258932543E-4</c:v>
                </c:pt>
                <c:pt idx="372">
                  <c:v>9.714216603217066</c:v>
                </c:pt>
                <c:pt idx="373">
                  <c:v>4.3436908093029331E-2</c:v>
                </c:pt>
                <c:pt idx="374">
                  <c:v>2.7014548734720114E-2</c:v>
                </c:pt>
                <c:pt idx="375">
                  <c:v>1.6801054112267486E-2</c:v>
                </c:pt>
                <c:pt idx="376">
                  <c:v>1.044901479033585E-2</c:v>
                </c:pt>
                <c:pt idx="377">
                  <c:v>6.4985154716534627E-3</c:v>
                </c:pt>
                <c:pt idx="378">
                  <c:v>5.648589404585258</c:v>
                </c:pt>
                <c:pt idx="379">
                  <c:v>34.041298083275834</c:v>
                </c:pt>
                <c:pt idx="380">
                  <c:v>83.685794035379971</c:v>
                </c:pt>
                <c:pt idx="381">
                  <c:v>12.360717866832369</c:v>
                </c:pt>
                <c:pt idx="382">
                  <c:v>6.8719033712209523</c:v>
                </c:pt>
                <c:pt idx="383">
                  <c:v>4.2738163619875174</c:v>
                </c:pt>
                <c:pt idx="384">
                  <c:v>2.6579981279257909</c:v>
                </c:pt>
                <c:pt idx="385">
                  <c:v>1.6530785250612687</c:v>
                </c:pt>
                <c:pt idx="386">
                  <c:v>1.0280927519505842</c:v>
                </c:pt>
                <c:pt idx="387">
                  <c:v>0.63939776035391116</c:v>
                </c:pt>
                <c:pt idx="388">
                  <c:v>3.4113698680164104</c:v>
                </c:pt>
                <c:pt idx="389">
                  <c:v>3.0845332381859274</c:v>
                </c:pt>
                <c:pt idx="390">
                  <c:v>0.85223597971243292</c:v>
                </c:pt>
                <c:pt idx="391">
                  <c:v>0.53002783619210014</c:v>
                </c:pt>
                <c:pt idx="392">
                  <c:v>0.32963816809667679</c:v>
                </c:pt>
                <c:pt idx="393">
                  <c:v>0.20501059462610874</c:v>
                </c:pt>
                <c:pt idx="394">
                  <c:v>0.39684049892930956</c:v>
                </c:pt>
                <c:pt idx="395">
                  <c:v>0.17598474846030565</c:v>
                </c:pt>
                <c:pt idx="396">
                  <c:v>0.10509371322931402</c:v>
                </c:pt>
                <c:pt idx="397">
                  <c:v>1.0493594382563045</c:v>
                </c:pt>
                <c:pt idx="398">
                  <c:v>2.8838672484734826</c:v>
                </c:pt>
                <c:pt idx="399">
                  <c:v>0.54465645844764943</c:v>
                </c:pt>
                <c:pt idx="400">
                  <c:v>0.33873609072040178</c:v>
                </c:pt>
                <c:pt idx="401">
                  <c:v>0.21066883055710461</c:v>
                </c:pt>
                <c:pt idx="402">
                  <c:v>0.13102045333849921</c:v>
                </c:pt>
                <c:pt idx="403">
                  <c:v>8.1485045260991762E-2</c:v>
                </c:pt>
                <c:pt idx="404">
                  <c:v>5.0677679949950503E-2</c:v>
                </c:pt>
                <c:pt idx="405">
                  <c:v>3.1517774051468259E-2</c:v>
                </c:pt>
                <c:pt idx="406">
                  <c:v>1.9601727666705777E-2</c:v>
                </c:pt>
                <c:pt idx="407">
                  <c:v>1.2190826893176519E-2</c:v>
                </c:pt>
                <c:pt idx="408">
                  <c:v>7.5817939554290144E-3</c:v>
                </c:pt>
                <c:pt idx="409">
                  <c:v>4.7153158753123507E-3</c:v>
                </c:pt>
                <c:pt idx="410">
                  <c:v>0.18655239246983563</c:v>
                </c:pt>
                <c:pt idx="411">
                  <c:v>3.3658419855071481E-2</c:v>
                </c:pt>
                <c:pt idx="412">
                  <c:v>0.18339618837745861</c:v>
                </c:pt>
                <c:pt idx="413">
                  <c:v>6.0000865838946177E-2</c:v>
                </c:pt>
                <c:pt idx="414">
                  <c:v>2.1791598758360822</c:v>
                </c:pt>
                <c:pt idx="415">
                  <c:v>0.25312938427383597</c:v>
                </c:pt>
                <c:pt idx="416">
                  <c:v>0.12502901402453068</c:v>
                </c:pt>
                <c:pt idx="417">
                  <c:v>1.9760401579395923</c:v>
                </c:pt>
                <c:pt idx="418">
                  <c:v>2.3908267570857484</c:v>
                </c:pt>
                <c:pt idx="419">
                  <c:v>0.72557954973773031</c:v>
                </c:pt>
                <c:pt idx="420">
                  <c:v>0.36330503698771982</c:v>
                </c:pt>
                <c:pt idx="421">
                  <c:v>0.22594890055835096</c:v>
                </c:pt>
                <c:pt idx="422">
                  <c:v>0.14052352834638307</c:v>
                </c:pt>
                <c:pt idx="423">
                  <c:v>8.7395256051786135E-2</c:v>
                </c:pt>
                <c:pt idx="424">
                  <c:v>5.4353394554185912E-2</c:v>
                </c:pt>
                <c:pt idx="425">
                  <c:v>3.3803797059790641E-2</c:v>
                </c:pt>
                <c:pt idx="426">
                  <c:v>2.1023465140163778E-2</c:v>
                </c:pt>
                <c:pt idx="427">
                  <c:v>1.3075042597076401E-2</c:v>
                </c:pt>
                <c:pt idx="428">
                  <c:v>8.1317108181543623E-3</c:v>
                </c:pt>
                <c:pt idx="429">
                  <c:v>5.0573235489782976E-3</c:v>
                </c:pt>
                <c:pt idx="430">
                  <c:v>3.1452817311149084E-3</c:v>
                </c:pt>
                <c:pt idx="431">
                  <c:v>1.9561329371706542E-3</c:v>
                </c:pt>
                <c:pt idx="432">
                  <c:v>4.32768164504874E-2</c:v>
                </c:pt>
                <c:pt idx="433">
                  <c:v>1.2205055287741174E-2</c:v>
                </c:pt>
                <c:pt idx="434">
                  <c:v>7.5906429659884376E-3</c:v>
                </c:pt>
                <c:pt idx="435">
                  <c:v>4.720819306323132E-3</c:v>
                </c:pt>
                <c:pt idx="436">
                  <c:v>2.9360009452178404E-3</c:v>
                </c:pt>
                <c:pt idx="437">
                  <c:v>2.2617154717728273E-2</c:v>
                </c:pt>
                <c:pt idx="438">
                  <c:v>7.0605519388386908E-3</c:v>
                </c:pt>
                <c:pt idx="439">
                  <c:v>4.3911418381178619E-3</c:v>
                </c:pt>
                <c:pt idx="440">
                  <c:v>2.7309659088267518E-3</c:v>
                </c:pt>
                <c:pt idx="441">
                  <c:v>1.6984590956348414E-3</c:v>
                </c:pt>
                <c:pt idx="442">
                  <c:v>1.0563161151960385E-3</c:v>
                </c:pt>
                <c:pt idx="443">
                  <c:v>6.5695060781301531E-4</c:v>
                </c:pt>
                <c:pt idx="444">
                  <c:v>4.0857475796986822E-4</c:v>
                </c:pt>
                <c:pt idx="445">
                  <c:v>2.5410332354491025E-4</c:v>
                </c:pt>
                <c:pt idx="446">
                  <c:v>1.5803350005614173E-4</c:v>
                </c:pt>
                <c:pt idx="447">
                  <c:v>9.8285165229570367E-5</c:v>
                </c:pt>
                <c:pt idx="448">
                  <c:v>6.1126113771904303E-5</c:v>
                </c:pt>
                <c:pt idx="449">
                  <c:v>3.8015928203696672E-5</c:v>
                </c:pt>
                <c:pt idx="450">
                  <c:v>1.0660734023986473</c:v>
                </c:pt>
                <c:pt idx="451">
                  <c:v>14.104043385971366</c:v>
                </c:pt>
                <c:pt idx="452">
                  <c:v>0.27099312333743192</c:v>
                </c:pt>
                <c:pt idx="453">
                  <c:v>0.16853770810514804</c:v>
                </c:pt>
                <c:pt idx="454">
                  <c:v>0.1048180068317348</c:v>
                </c:pt>
                <c:pt idx="455">
                  <c:v>6.5189058755463006E-2</c:v>
                </c:pt>
                <c:pt idx="456">
                  <c:v>4.0542779908467129E-2</c:v>
                </c:pt>
                <c:pt idx="457">
                  <c:v>2.5214614754176926E-2</c:v>
                </c:pt>
                <c:pt idx="458">
                  <c:v>1.5681628113240864E-2</c:v>
                </c:pt>
                <c:pt idx="459">
                  <c:v>9.752814495857005E-3</c:v>
                </c:pt>
                <c:pt idx="460">
                  <c:v>1.0728745852645558E-2</c:v>
                </c:pt>
                <c:pt idx="461">
                  <c:v>5.2693996145531273E-3</c:v>
                </c:pt>
                <c:pt idx="462">
                  <c:v>7.5164668563335217</c:v>
                </c:pt>
                <c:pt idx="463">
                  <c:v>0.27565086489561808</c:v>
                </c:pt>
                <c:pt idx="464">
                  <c:v>0.17143447934972772</c:v>
                </c:pt>
                <c:pt idx="465">
                  <c:v>0.67752366179596146</c:v>
                </c:pt>
                <c:pt idx="466">
                  <c:v>0.22838903834884108</c:v>
                </c:pt>
                <c:pt idx="467">
                  <c:v>0.1420411138319671</c:v>
                </c:pt>
                <c:pt idx="468">
                  <c:v>8.8339082140227246E-2</c:v>
                </c:pt>
                <c:pt idx="469">
                  <c:v>0.2429585918465986</c:v>
                </c:pt>
                <c:pt idx="470">
                  <c:v>9.0675993283412665E-2</c:v>
                </c:pt>
                <c:pt idx="471">
                  <c:v>5.6393770808402043E-2</c:v>
                </c:pt>
                <c:pt idx="472">
                  <c:v>8.264914944546646E-2</c:v>
                </c:pt>
                <c:pt idx="473">
                  <c:v>6.0218773438529452E-2</c:v>
                </c:pt>
                <c:pt idx="474">
                  <c:v>3.0406938844423657E-2</c:v>
                </c:pt>
                <c:pt idx="475">
                  <c:v>1.8910870210353738E-2</c:v>
                </c:pt>
                <c:pt idx="476">
                  <c:v>1.1761164579657432E-2</c:v>
                </c:pt>
                <c:pt idx="477">
                  <c:v>0.15922162356468905</c:v>
                </c:pt>
                <c:pt idx="478">
                  <c:v>4.6474958290293557E-2</c:v>
                </c:pt>
                <c:pt idx="479">
                  <c:v>2.8903991577584467E-2</c:v>
                </c:pt>
                <c:pt idx="480">
                  <c:v>1.7976148012844174E-2</c:v>
                </c:pt>
                <c:pt idx="481">
                  <c:v>1.1179836408140948E-2</c:v>
                </c:pt>
                <c:pt idx="482">
                  <c:v>6.9530325419822209E-3</c:v>
                </c:pt>
                <c:pt idx="483">
                  <c:v>4.3242727142822962E-3</c:v>
                </c:pt>
                <c:pt idx="484">
                  <c:v>2.6893782525222419E-3</c:v>
                </c:pt>
                <c:pt idx="485">
                  <c:v>1.6725946449332534E-3</c:v>
                </c:pt>
                <c:pt idx="486">
                  <c:v>1.0402303371181358E-3</c:v>
                </c:pt>
                <c:pt idx="487">
                  <c:v>6.469464418882529E-4</c:v>
                </c:pt>
                <c:pt idx="488">
                  <c:v>4.0235290563761002E-4</c:v>
                </c:pt>
                <c:pt idx="489">
                  <c:v>2.5023379091864513E-4</c:v>
                </c:pt>
                <c:pt idx="490">
                  <c:v>1.5562693655284324E-4</c:v>
                </c:pt>
                <c:pt idx="491">
                  <c:v>9.6788460470939423E-5</c:v>
                </c:pt>
                <c:pt idx="492">
                  <c:v>6.0195273953450327E-5</c:v>
                </c:pt>
                <c:pt idx="493">
                  <c:v>3.7437014585213531E-5</c:v>
                </c:pt>
                <c:pt idx="494">
                  <c:v>2.3283058104151262E-5</c:v>
                </c:pt>
                <c:pt idx="495">
                  <c:v>1.4480342534989471E-5</c:v>
                </c:pt>
                <c:pt idx="496">
                  <c:v>9.0057035889645095E-6</c:v>
                </c:pt>
                <c:pt idx="497">
                  <c:v>5.6008825023521729E-6</c:v>
                </c:pt>
                <c:pt idx="498">
                  <c:v>3.483335254737343E-6</c:v>
                </c:pt>
                <c:pt idx="499">
                  <c:v>2.166377261404851E-6</c:v>
                </c:pt>
                <c:pt idx="500">
                  <c:v>1.34732665549468E-6</c:v>
                </c:pt>
                <c:pt idx="501">
                  <c:v>8.3793767085115431E-7</c:v>
                </c:pt>
                <c:pt idx="502">
                  <c:v>4.4777489652321105E-7</c:v>
                </c:pt>
                <c:pt idx="503">
                  <c:v>2.7848291453902569E-7</c:v>
                </c:pt>
                <c:pt idx="504">
                  <c:v>1.7319580506257897E-7</c:v>
                </c:pt>
                <c:pt idx="505">
                  <c:v>1.0771499910839635E-7</c:v>
                </c:pt>
                <c:pt idx="506">
                  <c:v>6.699077398976069E-8</c:v>
                </c:pt>
                <c:pt idx="507">
                  <c:v>4.1663313715771498E-8</c:v>
                </c:pt>
                <c:pt idx="508">
                  <c:v>2.5911504023585624E-8</c:v>
                </c:pt>
                <c:pt idx="513">
                  <c:v>2.3767085599185355E-6</c:v>
                </c:pt>
                <c:pt idx="514">
                  <c:v>5.2982331152172016E-7</c:v>
                </c:pt>
                <c:pt idx="515">
                  <c:v>3.2951096885718073E-7</c:v>
                </c:pt>
                <c:pt idx="516">
                  <c:v>1.3654343805263915E-4</c:v>
                </c:pt>
                <c:pt idx="517">
                  <c:v>9.9510003062884306E-4</c:v>
                </c:pt>
                <c:pt idx="518">
                  <c:v>4.0790930765167359E-4</c:v>
                </c:pt>
                <c:pt idx="519">
                  <c:v>2.1794976104397968E-4</c:v>
                </c:pt>
                <c:pt idx="520">
                  <c:v>3.0214103870734514E-3</c:v>
                </c:pt>
                <c:pt idx="521">
                  <c:v>4.4792750671461381E-3</c:v>
                </c:pt>
                <c:pt idx="522">
                  <c:v>0.11273269106747288</c:v>
                </c:pt>
                <c:pt idx="523">
                  <c:v>3.8503254605649656E-2</c:v>
                </c:pt>
                <c:pt idx="524">
                  <c:v>1.4723874012173743E-2</c:v>
                </c:pt>
                <c:pt idx="525">
                  <c:v>2.0899546737364799E-2</c:v>
                </c:pt>
                <c:pt idx="526">
                  <c:v>2.997543768053633</c:v>
                </c:pt>
                <c:pt idx="527">
                  <c:v>0.10998686483231256</c:v>
                </c:pt>
                <c:pt idx="528">
                  <c:v>6.840370667792553E-2</c:v>
                </c:pt>
                <c:pt idx="529">
                  <c:v>4.2542053493510007E-2</c:v>
                </c:pt>
                <c:pt idx="530">
                  <c:v>2.6458015264671671E-2</c:v>
                </c:pt>
                <c:pt idx="531">
                  <c:v>1.6454931397526056E-2</c:v>
                </c:pt>
                <c:pt idx="532">
                  <c:v>1.0233752025188062E-2</c:v>
                </c:pt>
                <c:pt idx="533">
                  <c:v>1.2633989835062209E-2</c:v>
                </c:pt>
                <c:pt idx="534">
                  <c:v>0.72221736814564907</c:v>
                </c:pt>
                <c:pt idx="535">
                  <c:v>3.6890076570010637E-2</c:v>
                </c:pt>
                <c:pt idx="536">
                  <c:v>2.2942903053637088E-2</c:v>
                </c:pt>
                <c:pt idx="537">
                  <c:v>1.426879121624002E-2</c:v>
                </c:pt>
                <c:pt idx="538">
                  <c:v>8.8741342931478919E-3</c:v>
                </c:pt>
                <c:pt idx="539">
                  <c:v>13.006933243182722</c:v>
                </c:pt>
                <c:pt idx="540">
                  <c:v>0.18699128765386763</c:v>
                </c:pt>
                <c:pt idx="541">
                  <c:v>0.11629477039375544</c:v>
                </c:pt>
                <c:pt idx="542">
                  <c:v>0.19129674899301949</c:v>
                </c:pt>
                <c:pt idx="543">
                  <c:v>8.1990597583504132E-2</c:v>
                </c:pt>
                <c:pt idx="544">
                  <c:v>5.099209615621482E-2</c:v>
                </c:pt>
                <c:pt idx="545">
                  <c:v>3.1713317710075899E-2</c:v>
                </c:pt>
                <c:pt idx="546">
                  <c:v>1.9723341380184424E-2</c:v>
                </c:pt>
                <c:pt idx="547">
                  <c:v>1.2266461640993778E-2</c:v>
                </c:pt>
                <c:pt idx="548">
                  <c:v>7.6288331824516066E-3</c:v>
                </c:pt>
                <c:pt idx="549">
                  <c:v>4.7445708003665031E-3</c:v>
                </c:pt>
                <c:pt idx="550">
                  <c:v>2.95077262030997E-3</c:v>
                </c:pt>
                <c:pt idx="551">
                  <c:v>1.8351626360172263E-3</c:v>
                </c:pt>
                <c:pt idx="552">
                  <c:v>1.1413356208652718E-3</c:v>
                </c:pt>
                <c:pt idx="553">
                  <c:v>7.0982646109392345E-4</c:v>
                </c:pt>
                <c:pt idx="554">
                  <c:v>4.4145963348374458E-4</c:v>
                </c:pt>
                <c:pt idx="555">
                  <c:v>2.7455528735186849E-4</c:v>
                </c:pt>
                <c:pt idx="556">
                  <c:v>1.7075311103306718E-4</c:v>
                </c:pt>
                <c:pt idx="557">
                  <c:v>1.0619582383093603E-4</c:v>
                </c:pt>
                <c:pt idx="558">
                  <c:v>6.6045959168188785E-5</c:v>
                </c:pt>
                <c:pt idx="559">
                  <c:v>4.1075708677494647E-5</c:v>
                </c:pt>
                <c:pt idx="560">
                  <c:v>2.554605708824425E-5</c:v>
                </c:pt>
                <c:pt idx="561">
                  <c:v>1.588776076585142E-5</c:v>
                </c:pt>
                <c:pt idx="562">
                  <c:v>9.8810137815390787E-6</c:v>
                </c:pt>
                <c:pt idx="563">
                  <c:v>6.1452607947633217E-6</c:v>
                </c:pt>
                <c:pt idx="564">
                  <c:v>3.8218983467274204E-6</c:v>
                </c:pt>
                <c:pt idx="565">
                  <c:v>2.3769384995287849E-6</c:v>
                </c:pt>
                <c:pt idx="566">
                  <c:v>1.4782801942861487E-6</c:v>
                </c:pt>
                <c:pt idx="567">
                  <c:v>9.1938110020597574E-7</c:v>
                </c:pt>
                <c:pt idx="568">
                  <c:v>2624.7833121969329</c:v>
                </c:pt>
                <c:pt idx="569">
                  <c:v>4881.7540786477748</c:v>
                </c:pt>
                <c:pt idx="570">
                  <c:v>1670.4666207589194</c:v>
                </c:pt>
                <c:pt idx="571">
                  <c:v>999.49322900694517</c:v>
                </c:pt>
                <c:pt idx="572">
                  <c:v>588.00601151933586</c:v>
                </c:pt>
                <c:pt idx="573">
                  <c:v>337.24643331333368</c:v>
                </c:pt>
                <c:pt idx="574">
                  <c:v>185.84859982611539</c:v>
                </c:pt>
                <c:pt idx="575">
                  <c:v>95.904417995690878</c:v>
                </c:pt>
                <c:pt idx="576">
                  <c:v>54.43990292707624</c:v>
                </c:pt>
                <c:pt idx="577">
                  <c:v>562.16703381118305</c:v>
                </c:pt>
                <c:pt idx="578">
                  <c:v>73.042753110289411</c:v>
                </c:pt>
                <c:pt idx="579">
                  <c:v>33.761739316953374</c:v>
                </c:pt>
                <c:pt idx="580">
                  <c:v>111.10058112563233</c:v>
                </c:pt>
                <c:pt idx="581">
                  <c:v>18.279333727312544</c:v>
                </c:pt>
                <c:pt idx="582">
                  <c:v>6.4181698395689324</c:v>
                </c:pt>
                <c:pt idx="583">
                  <c:v>3.9916276164824755</c:v>
                </c:pt>
                <c:pt idx="584">
                  <c:v>2.4824975697021472</c:v>
                </c:pt>
                <c:pt idx="585">
                  <c:v>1.5439301397077445</c:v>
                </c:pt>
                <c:pt idx="586">
                  <c:v>0.96021051758128362</c:v>
                </c:pt>
                <c:pt idx="587">
                  <c:v>0.59718002412223814</c:v>
                </c:pt>
                <c:pt idx="588">
                  <c:v>0.37140186936188746</c:v>
                </c:pt>
                <c:pt idx="589">
                  <c:v>0.23098453229117052</c:v>
                </c:pt>
                <c:pt idx="590">
                  <c:v>0.14365531936992898</c:v>
                </c:pt>
                <c:pt idx="591">
                  <c:v>8.9342998765226223E-2</c:v>
                </c:pt>
                <c:pt idx="592">
                  <c:v>5.5564746668434743E-2</c:v>
                </c:pt>
                <c:pt idx="593">
                  <c:v>3.4557168608593883E-2</c:v>
                </c:pt>
                <c:pt idx="594">
                  <c:v>2.149200660211394E-2</c:v>
                </c:pt>
                <c:pt idx="595">
                  <c:v>9.5608523389839242</c:v>
                </c:pt>
                <c:pt idx="596">
                  <c:v>0.42737799202913984</c:v>
                </c:pt>
                <c:pt idx="597">
                  <c:v>0.26579754638822672</c:v>
                </c:pt>
                <c:pt idx="598">
                  <c:v>0.1653064429700076</c:v>
                </c:pt>
                <c:pt idx="599">
                  <c:v>0.10280839856769577</c:v>
                </c:pt>
                <c:pt idx="600">
                  <c:v>6.3939230837916569E-2</c:v>
                </c:pt>
                <c:pt idx="601">
                  <c:v>3.9765479251701444E-2</c:v>
                </c:pt>
                <c:pt idx="602">
                  <c:v>2.4731191154395048E-2</c:v>
                </c:pt>
                <c:pt idx="603">
                  <c:v>1.5380974338164379E-2</c:v>
                </c:pt>
                <c:pt idx="604">
                  <c:v>2.9237796094309902</c:v>
                </c:pt>
                <c:pt idx="605">
                  <c:v>5.3476125177882507E-2</c:v>
                </c:pt>
                <c:pt idx="606">
                  <c:v>3.3258200299798563E-2</c:v>
                </c:pt>
                <c:pt idx="607">
                  <c:v>2.0684144251330264E-2</c:v>
                </c:pt>
                <c:pt idx="608">
                  <c:v>1.2864010065284055E-2</c:v>
                </c:pt>
                <c:pt idx="609">
                  <c:v>8.00046416950927E-3</c:v>
                </c:pt>
                <c:pt idx="610">
                  <c:v>4.9756978269425911E-3</c:v>
                </c:pt>
                <c:pt idx="611">
                  <c:v>3.094516560600993E-3</c:v>
                </c:pt>
                <c:pt idx="612">
                  <c:v>1.9245607504501444E-3</c:v>
                </c:pt>
                <c:pt idx="613">
                  <c:v>1.196934645408355E-3</c:v>
                </c:pt>
                <c:pt idx="614">
                  <c:v>7.4440494800890233E-4</c:v>
                </c:pt>
                <c:pt idx="615">
                  <c:v>4.6296489849793519E-4</c:v>
                </c:pt>
                <c:pt idx="616">
                  <c:v>2.8792997388652473E-4</c:v>
                </c:pt>
                <c:pt idx="617">
                  <c:v>1.7907117824973582E-4</c:v>
                </c:pt>
                <c:pt idx="618">
                  <c:v>1.1136904729615387E-4</c:v>
                </c:pt>
                <c:pt idx="619">
                  <c:v>6.9263322087239696E-5</c:v>
                </c:pt>
                <c:pt idx="620">
                  <c:v>0.16648550417288951</c:v>
                </c:pt>
                <c:pt idx="621">
                  <c:v>1.748234340821087</c:v>
                </c:pt>
                <c:pt idx="622">
                  <c:v>8.7939350370385938</c:v>
                </c:pt>
                <c:pt idx="623">
                  <c:v>9.2836169397273086E-2</c:v>
                </c:pt>
                <c:pt idx="624">
                  <c:v>10.765570408592875</c:v>
                </c:pt>
                <c:pt idx="625">
                  <c:v>266.98155729116576</c:v>
                </c:pt>
                <c:pt idx="626">
                  <c:v>1708.315362640295</c:v>
                </c:pt>
                <c:pt idx="627">
                  <c:v>870.34398357369412</c:v>
                </c:pt>
                <c:pt idx="628">
                  <c:v>918.91733015748207</c:v>
                </c:pt>
                <c:pt idx="629">
                  <c:v>564.53528758667335</c:v>
                </c:pt>
                <c:pt idx="630">
                  <c:v>234.42523925558481</c:v>
                </c:pt>
                <c:pt idx="631">
                  <c:v>124.58397789328089</c:v>
                </c:pt>
                <c:pt idx="632">
                  <c:v>60.212551957691531</c:v>
                </c:pt>
                <c:pt idx="633">
                  <c:v>23.987563164948565</c:v>
                </c:pt>
                <c:pt idx="634">
                  <c:v>10.979675791517103</c:v>
                </c:pt>
                <c:pt idx="635">
                  <c:v>430.50678755328516</c:v>
                </c:pt>
                <c:pt idx="636">
                  <c:v>158.64743502906398</c:v>
                </c:pt>
                <c:pt idx="637">
                  <c:v>28.660100478146045</c:v>
                </c:pt>
                <c:pt idx="638">
                  <c:v>13.913826684300945</c:v>
                </c:pt>
                <c:pt idx="639">
                  <c:v>456.41720234640513</c:v>
                </c:pt>
                <c:pt idx="640">
                  <c:v>38.374060779815991</c:v>
                </c:pt>
                <c:pt idx="641">
                  <c:v>12.434437782037003</c:v>
                </c:pt>
                <c:pt idx="642">
                  <c:v>6.3843876503372243</c:v>
                </c:pt>
                <c:pt idx="643">
                  <c:v>3.9706175898155003</c:v>
                </c:pt>
                <c:pt idx="644">
                  <c:v>2.4694308848428861</c:v>
                </c:pt>
                <c:pt idx="645">
                  <c:v>18.923298806786413</c:v>
                </c:pt>
                <c:pt idx="646">
                  <c:v>4.5292963212860107</c:v>
                </c:pt>
                <c:pt idx="647">
                  <c:v>1.9842255752574163</c:v>
                </c:pt>
                <c:pt idx="648">
                  <c:v>1.2340417598017739</c:v>
                </c:pt>
                <c:pt idx="649">
                  <c:v>0.76748283255904404</c:v>
                </c:pt>
                <c:pt idx="650">
                  <c:v>0.47731763823573586</c:v>
                </c:pt>
                <c:pt idx="651">
                  <c:v>42.574578323231236</c:v>
                </c:pt>
                <c:pt idx="652">
                  <c:v>81.896961923790641</c:v>
                </c:pt>
                <c:pt idx="653">
                  <c:v>46.855913807016293</c:v>
                </c:pt>
                <c:pt idx="654">
                  <c:v>6.5628777130220932</c:v>
                </c:pt>
                <c:pt idx="655">
                  <c:v>4.0816252261494821</c:v>
                </c:pt>
                <c:pt idx="656">
                  <c:v>2.5384694360042026</c:v>
                </c:pt>
                <c:pt idx="657">
                  <c:v>1.5787405066600126</c:v>
                </c:pt>
                <c:pt idx="658">
                  <c:v>0.98185999485281117</c:v>
                </c:pt>
                <c:pt idx="659">
                  <c:v>0.96335508525934377</c:v>
                </c:pt>
                <c:pt idx="660">
                  <c:v>8.5285252258873854</c:v>
                </c:pt>
                <c:pt idx="661">
                  <c:v>0.85977697425373156</c:v>
                </c:pt>
                <c:pt idx="662">
                  <c:v>0.53471777784512842</c:v>
                </c:pt>
                <c:pt idx="663">
                  <c:v>0.33255496542206048</c:v>
                </c:pt>
                <c:pt idx="664">
                  <c:v>30.847717481566448</c:v>
                </c:pt>
                <c:pt idx="665">
                  <c:v>51.940048846774779</c:v>
                </c:pt>
                <c:pt idx="666">
                  <c:v>6.1689807157090355</c:v>
                </c:pt>
                <c:pt idx="667">
                  <c:v>3.8366503856846959</c:v>
                </c:pt>
                <c:pt idx="668">
                  <c:v>2.3861131782258518</c:v>
                </c:pt>
                <c:pt idx="669">
                  <c:v>1.4839861668258303</c:v>
                </c:pt>
                <c:pt idx="670">
                  <c:v>0.92292979370234429</c:v>
                </c:pt>
                <c:pt idx="671">
                  <c:v>0.57399416729429886</c:v>
                </c:pt>
                <c:pt idx="672">
                  <c:v>0.35698197884175259</c:v>
                </c:pt>
                <c:pt idx="673">
                  <c:v>0.22201642539066951</c:v>
                </c:pt>
                <c:pt idx="674">
                  <c:v>6.4826558233234852</c:v>
                </c:pt>
                <c:pt idx="675">
                  <c:v>0.38292118725634616</c:v>
                </c:pt>
                <c:pt idx="676">
                  <c:v>0.2381486972447184</c:v>
                </c:pt>
                <c:pt idx="677">
                  <c:v>0.14811090085069903</c:v>
                </c:pt>
                <c:pt idx="678">
                  <c:v>9.2114041372494335E-2</c:v>
                </c:pt>
                <c:pt idx="679">
                  <c:v>5.7288130510574367E-2</c:v>
                </c:pt>
                <c:pt idx="680">
                  <c:v>3.562898607526066E-2</c:v>
                </c:pt>
                <c:pt idx="681">
                  <c:v>2.2158597905665975E-2</c:v>
                </c:pt>
                <c:pt idx="682">
                  <c:v>4.0866424179427527</c:v>
                </c:pt>
                <c:pt idx="683">
                  <c:v>7.1394284599850449E-2</c:v>
                </c:pt>
                <c:pt idx="684">
                  <c:v>4.4401972087250358E-2</c:v>
                </c:pt>
                <c:pt idx="685">
                  <c:v>2.7614747262851541E-2</c:v>
                </c:pt>
                <c:pt idx="686">
                  <c:v>1.7174333268186761E-2</c:v>
                </c:pt>
                <c:pt idx="687">
                  <c:v>1.0681166856215899E-2</c:v>
                </c:pt>
                <c:pt idx="688">
                  <c:v>6.642896910685695E-3</c:v>
                </c:pt>
                <c:pt idx="689">
                  <c:v>4.1313912571562571E-3</c:v>
                </c:pt>
                <c:pt idx="690">
                  <c:v>2.5694202317442555E-3</c:v>
                </c:pt>
                <c:pt idx="691">
                  <c:v>1.5979896156920598E-3</c:v>
                </c:pt>
                <c:pt idx="692">
                  <c:v>9.9383151899842142E-4</c:v>
                </c:pt>
                <c:pt idx="693">
                  <c:v>6.1808980387332191E-4</c:v>
                </c:pt>
                <c:pt idx="694">
                  <c:v>3.8440620804336363E-4</c:v>
                </c:pt>
                <c:pt idx="695">
                  <c:v>2.3907227049576631E-4</c:v>
                </c:pt>
                <c:pt idx="696">
                  <c:v>1.4868529520093912E-4</c:v>
                </c:pt>
                <c:pt idx="697">
                  <c:v>9.2471272235571762E-5</c:v>
                </c:pt>
                <c:pt idx="698">
                  <c:v>5.75103017235782E-5</c:v>
                </c:pt>
                <c:pt idx="699">
                  <c:v>3.5767160160954999E-5</c:v>
                </c:pt>
                <c:pt idx="700">
                  <c:v>2.2244531981909634E-5</c:v>
                </c:pt>
                <c:pt idx="701">
                  <c:v>0.68177394312014428</c:v>
                </c:pt>
                <c:pt idx="702">
                  <c:v>3.4486289651675561E-4</c:v>
                </c:pt>
                <c:pt idx="703">
                  <c:v>2.1447925125784372E-4</c:v>
                </c:pt>
                <c:pt idx="704">
                  <c:v>1.3339025358992198E-4</c:v>
                </c:pt>
                <c:pt idx="705">
                  <c:v>8.2958885992162084E-5</c:v>
                </c:pt>
                <c:pt idx="706">
                  <c:v>5.1594300031981824E-5</c:v>
                </c:pt>
                <c:pt idx="707">
                  <c:v>3.2087844044116737E-5</c:v>
                </c:pt>
                <c:pt idx="708">
                  <c:v>1.9956269098743668E-5</c:v>
                </c:pt>
                <c:pt idx="709">
                  <c:v>1.2411325478705472E-5</c:v>
                </c:pt>
                <c:pt idx="710">
                  <c:v>7.7189277903684595E-6</c:v>
                </c:pt>
                <c:pt idx="711">
                  <c:v>4.8006029924160059E-6</c:v>
                </c:pt>
                <c:pt idx="712">
                  <c:v>2.9856205054216949E-6</c:v>
                </c:pt>
                <c:pt idx="713">
                  <c:v>1.8568354468129803E-6</c:v>
                </c:pt>
                <c:pt idx="714">
                  <c:v>1.1548145085017123E-6</c:v>
                </c:pt>
                <c:pt idx="715">
                  <c:v>7.1820933369996964E-7</c:v>
                </c:pt>
                <c:pt idx="716">
                  <c:v>3.8379478720993423E-7</c:v>
                </c:pt>
                <c:pt idx="717">
                  <c:v>2.3869201189479286E-7</c:v>
                </c:pt>
                <c:pt idx="718">
                  <c:v>1.484488024357124E-7</c:v>
                </c:pt>
                <c:pt idx="719">
                  <c:v>9.23241912021351E-8</c:v>
                </c:pt>
                <c:pt idx="720">
                  <c:v>5.7418828183674718E-8</c:v>
                </c:pt>
                <c:pt idx="721">
                  <c:v>3.57102703750531E-8</c:v>
                </c:pt>
                <c:pt idx="730">
                  <c:v>2.4400396890847831</c:v>
                </c:pt>
                <c:pt idx="731">
                  <c:v>0.82592689903858829</c:v>
                </c:pt>
                <c:pt idx="732">
                  <c:v>5.8526488158377873E-3</c:v>
                </c:pt>
                <c:pt idx="733">
                  <c:v>3.6399153071400526E-3</c:v>
                </c:pt>
                <c:pt idx="734">
                  <c:v>2.2637584895405776E-3</c:v>
                </c:pt>
                <c:pt idx="735">
                  <c:v>1.4078905871558705E-3</c:v>
                </c:pt>
                <c:pt idx="736">
                  <c:v>4.769222981911291</c:v>
                </c:pt>
                <c:pt idx="737">
                  <c:v>2.5212053878320508E-2</c:v>
                </c:pt>
                <c:pt idx="738">
                  <c:v>1.5680035437595548E-2</c:v>
                </c:pt>
                <c:pt idx="739">
                  <c:v>9.751823969235112E-3</c:v>
                </c:pt>
                <c:pt idx="740">
                  <c:v>6.0649142730210088E-3</c:v>
                </c:pt>
                <c:pt idx="741">
                  <c:v>3.7719287443186882E-3</c:v>
                </c:pt>
                <c:pt idx="742">
                  <c:v>2.3458610974118055E-3</c:v>
                </c:pt>
                <c:pt idx="743">
                  <c:v>1.4589523454383625E-3</c:v>
                </c:pt>
                <c:pt idx="744">
                  <c:v>9.0736060571042351E-4</c:v>
                </c:pt>
                <c:pt idx="745">
                  <c:v>5.643112822494641E-4</c:v>
                </c:pt>
                <c:pt idx="746">
                  <c:v>3.5095993948812079E-4</c:v>
                </c:pt>
                <c:pt idx="747">
                  <c:v>2.1827116167961793E-4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1-4719-B612-8C4EF86D9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760016"/>
        <c:axId val="867762312"/>
      </c:scatterChart>
      <c:valAx>
        <c:axId val="867760016"/>
        <c:scaling>
          <c:orientation val="minMax"/>
          <c:max val="45100"/>
          <c:min val="4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62312"/>
        <c:crosses val="autoZero"/>
        <c:crossBetween val="midCat"/>
      </c:valAx>
      <c:valAx>
        <c:axId val="86776231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 flux (kg/day)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6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Phosphorus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Summary!$B$4:$B$6</c:f>
              <c:strCache>
                <c:ptCount val="3"/>
                <c:pt idx="0">
                  <c:v>60ML</c:v>
                </c:pt>
                <c:pt idx="1">
                  <c:v>120ML</c:v>
                </c:pt>
                <c:pt idx="2">
                  <c:v>240ML</c:v>
                </c:pt>
              </c:strCache>
            </c:strRef>
          </c:cat>
          <c:val>
            <c:numRef>
              <c:f>Summary!$F$4:$F$6</c:f>
              <c:numCache>
                <c:formatCode>0</c:formatCode>
                <c:ptCount val="3"/>
                <c:pt idx="0">
                  <c:v>29.38414130117371</c:v>
                </c:pt>
                <c:pt idx="1">
                  <c:v>24.611177066036571</c:v>
                </c:pt>
                <c:pt idx="2">
                  <c:v>19.796076439031484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1-44B0-83D5-07CB246C9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957128"/>
        <c:axId val="679154744"/>
      </c:barChart>
      <c:catAx>
        <c:axId val="864957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Catchment total storage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54744"/>
        <c:crosses val="autoZero"/>
        <c:auto val="1"/>
        <c:lblAlgn val="ctr"/>
        <c:lblOffset val="100"/>
        <c:noMultiLvlLbl val="0"/>
      </c:catAx>
      <c:valAx>
        <c:axId val="67915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Ctachment P Flux (Tonnes)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5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Flow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Summary!$B$4:$B$6</c:f>
              <c:strCache>
                <c:ptCount val="3"/>
                <c:pt idx="0">
                  <c:v>60ML</c:v>
                </c:pt>
                <c:pt idx="1">
                  <c:v>120ML</c:v>
                </c:pt>
                <c:pt idx="2">
                  <c:v>240ML</c:v>
                </c:pt>
              </c:strCache>
            </c:strRef>
          </c:cat>
          <c:val>
            <c:numRef>
              <c:f>Summary!$D$4:$D$6</c:f>
              <c:numCache>
                <c:formatCode>0</c:formatCode>
                <c:ptCount val="3"/>
                <c:pt idx="0">
                  <c:v>6922.6876072848127</c:v>
                </c:pt>
                <c:pt idx="1">
                  <c:v>5801.4552807293758</c:v>
                </c:pt>
                <c:pt idx="2">
                  <c:v>4811.2538901463831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9-42E8-899D-460A7A6B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957128"/>
        <c:axId val="679154744"/>
      </c:barChart>
      <c:catAx>
        <c:axId val="864957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Catchment total storage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54744"/>
        <c:crosses val="autoZero"/>
        <c:auto val="1"/>
        <c:lblAlgn val="ctr"/>
        <c:lblOffset val="100"/>
        <c:noMultiLvlLbl val="0"/>
      </c:catAx>
      <c:valAx>
        <c:axId val="67915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Ctchment outflow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5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in flow compared to current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Summary!$B$5:$B$6</c:f>
              <c:strCache>
                <c:ptCount val="2"/>
                <c:pt idx="0">
                  <c:v>120ML</c:v>
                </c:pt>
                <c:pt idx="1">
                  <c:v>240ML</c:v>
                </c:pt>
              </c:strCache>
            </c:strRef>
          </c:cat>
          <c:val>
            <c:numRef>
              <c:f>Summary!$E$5:$E$6</c:f>
              <c:numCache>
                <c:formatCode>0</c:formatCode>
                <c:ptCount val="2"/>
                <c:pt idx="0">
                  <c:v>-16.196488851751059</c:v>
                </c:pt>
                <c:pt idx="1">
                  <c:v>-30.50020218905367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8-492D-A8D3-87C5F8270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957128"/>
        <c:axId val="679154744"/>
      </c:barChart>
      <c:catAx>
        <c:axId val="864957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Catchment total storage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54744"/>
        <c:crosses val="autoZero"/>
        <c:auto val="1"/>
        <c:lblAlgn val="ctr"/>
        <c:lblOffset val="100"/>
        <c:noMultiLvlLbl val="0"/>
      </c:catAx>
      <c:valAx>
        <c:axId val="67915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in  catchment outflow </a:t>
                </a:r>
              </a:p>
              <a:p>
                <a:pPr>
                  <a:defRPr/>
                </a:pP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5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in P flux compared to current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Summary!$B$5:$B$6</c:f>
              <c:strCache>
                <c:ptCount val="2"/>
                <c:pt idx="0">
                  <c:v>120ML</c:v>
                </c:pt>
                <c:pt idx="1">
                  <c:v>240ML</c:v>
                </c:pt>
              </c:strCache>
            </c:strRef>
          </c:cat>
          <c:val>
            <c:numRef>
              <c:f>Summary!$G$5:$G$6</c:f>
              <c:numCache>
                <c:formatCode>0</c:formatCode>
                <c:ptCount val="2"/>
                <c:pt idx="0">
                  <c:v>-16.24333406995456</c:v>
                </c:pt>
                <c:pt idx="1">
                  <c:v>-32.630066551440258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C-4F51-8E14-FFAB8EA5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957128"/>
        <c:axId val="679154744"/>
      </c:barChart>
      <c:catAx>
        <c:axId val="864957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Catchment total storage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54744"/>
        <c:crosses val="autoZero"/>
        <c:auto val="1"/>
        <c:lblAlgn val="ctr"/>
        <c:lblOffset val="100"/>
        <c:noMultiLvlLbl val="0"/>
      </c:catAx>
      <c:valAx>
        <c:axId val="67915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</a:t>
                </a:r>
                <a:r>
                  <a:rPr lang="en-US" baseline="0"/>
                  <a:t> in P flux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5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885825</xdr:colOff>
      <xdr:row>1004</xdr:row>
      <xdr:rowOff>180975</xdr:rowOff>
    </xdr:from>
    <xdr:to>
      <xdr:col>30</xdr:col>
      <xdr:colOff>323849</xdr:colOff>
      <xdr:row>1018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E483F-9686-47C3-AE44-E5752A7F7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866776</xdr:colOff>
      <xdr:row>1019</xdr:row>
      <xdr:rowOff>219075</xdr:rowOff>
    </xdr:from>
    <xdr:to>
      <xdr:col>30</xdr:col>
      <xdr:colOff>419101</xdr:colOff>
      <xdr:row>1033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80FB86-27AD-4138-AA87-645EFD815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1762125</xdr:colOff>
      <xdr:row>7</xdr:row>
      <xdr:rowOff>52387</xdr:rowOff>
    </xdr:from>
    <xdr:to>
      <xdr:col>6</xdr:col>
      <xdr:colOff>1409700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27A65-836E-4339-87CE-8E31A3AC4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742950</xdr:colOff>
      <xdr:row>7</xdr:row>
      <xdr:rowOff>104775</xdr:rowOff>
    </xdr:from>
    <xdr:to>
      <xdr:col>2</xdr:col>
      <xdr:colOff>1104900</xdr:colOff>
      <xdr:row>17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8FFD1-BF6A-4DF2-83AB-6DDFE89E2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1400175</xdr:colOff>
      <xdr:row>7</xdr:row>
      <xdr:rowOff>95250</xdr:rowOff>
    </xdr:from>
    <xdr:to>
      <xdr:col>4</xdr:col>
      <xdr:colOff>1504950</xdr:colOff>
      <xdr:row>17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2243BD-DA3A-4AA2-8B42-918B603E3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1628775</xdr:colOff>
      <xdr:row>7</xdr:row>
      <xdr:rowOff>76200</xdr:rowOff>
    </xdr:from>
    <xdr:to>
      <xdr:col>11</xdr:col>
      <xdr:colOff>228600</xdr:colOff>
      <xdr:row>17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9C322F-4804-4E6F-B860-8A921AF57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99C96-A3D1-4AF5-8809-F51862A8E2F1}">
  <dimension ref="A1:AL1000"/>
  <sheetViews>
    <sheetView tabSelected="1" workbookViewId="0">
      <pane xSplit="1" ySplit="2" topLeftCell="U3" activePane="bottomRight" state="frozen"/>
      <selection pane="topRight" activeCell="B1" sqref="B1"/>
      <selection pane="bottomLeft" activeCell="A3" sqref="A3"/>
      <selection pane="bottomRight" activeCell="A117" sqref="A117:XFD123"/>
    </sheetView>
  </sheetViews>
  <sheetFormatPr defaultRowHeight="20.25" x14ac:dyDescent="0.3"/>
  <cols>
    <col min="1" max="1" width="20.08984375" customWidth="1"/>
    <col min="2" max="2" width="15.1796875" customWidth="1"/>
    <col min="3" max="4" width="12.81640625" customWidth="1"/>
    <col min="6" max="6" width="13.453125" bestFit="1" customWidth="1"/>
    <col min="7" max="7" width="15.7265625" customWidth="1"/>
    <col min="10" max="11" width="12.81640625" customWidth="1"/>
    <col min="12" max="12" width="17.08984375" customWidth="1"/>
    <col min="13" max="13" width="18.453125" customWidth="1"/>
    <col min="14" max="14" width="24.7265625" customWidth="1"/>
    <col min="15" max="15" width="14.7265625" customWidth="1"/>
    <col min="16" max="16" width="17.7265625" customWidth="1"/>
    <col min="17" max="17" width="16.6328125" customWidth="1"/>
    <col min="19" max="19" width="10.90625" customWidth="1"/>
    <col min="20" max="20" width="13.54296875" customWidth="1"/>
    <col min="21" max="21" width="19.26953125" customWidth="1"/>
    <col min="22" max="22" width="20.26953125" customWidth="1"/>
    <col min="23" max="23" width="19.26953125" customWidth="1"/>
    <col min="24" max="27" width="15.7265625" customWidth="1"/>
    <col min="28" max="28" width="16.54296875" customWidth="1"/>
    <col min="30" max="30" width="42.36328125" customWidth="1"/>
    <col min="31" max="31" width="23.81640625" customWidth="1"/>
    <col min="32" max="32" width="17.6328125" customWidth="1"/>
    <col min="34" max="34" width="17.7265625" customWidth="1"/>
    <col min="35" max="37" width="13.6328125" customWidth="1"/>
    <col min="38" max="38" width="15.54296875" customWidth="1"/>
  </cols>
  <sheetData>
    <row r="1" spans="1:38" x14ac:dyDescent="0.3">
      <c r="B1" s="19" t="s">
        <v>47</v>
      </c>
      <c r="C1" s="19"/>
      <c r="D1" s="19"/>
      <c r="F1" s="20" t="s">
        <v>0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3" t="s">
        <v>1</v>
      </c>
      <c r="R1" s="23"/>
      <c r="S1" s="23"/>
      <c r="T1" s="23"/>
      <c r="U1" s="23"/>
      <c r="V1" s="23"/>
      <c r="W1" s="23"/>
      <c r="X1" s="23"/>
      <c r="Y1" s="23"/>
      <c r="Z1" s="23"/>
      <c r="AA1" s="23"/>
      <c r="AB1" s="21" t="s">
        <v>2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</row>
    <row r="2" spans="1:38" x14ac:dyDescent="0.3">
      <c r="A2" t="s">
        <v>3</v>
      </c>
      <c r="B2" t="s">
        <v>45</v>
      </c>
      <c r="C2" t="s">
        <v>48</v>
      </c>
      <c r="D2" t="s">
        <v>46</v>
      </c>
      <c r="F2" t="s">
        <v>3</v>
      </c>
      <c r="G2" t="s">
        <v>53</v>
      </c>
      <c r="H2" t="s">
        <v>49</v>
      </c>
      <c r="I2" t="s">
        <v>50</v>
      </c>
      <c r="J2" t="s">
        <v>4</v>
      </c>
      <c r="K2" t="s">
        <v>44</v>
      </c>
      <c r="L2" t="s">
        <v>43</v>
      </c>
      <c r="M2" t="s">
        <v>41</v>
      </c>
      <c r="N2" t="s">
        <v>54</v>
      </c>
      <c r="O2" t="s">
        <v>52</v>
      </c>
      <c r="P2" t="s">
        <v>42</v>
      </c>
      <c r="Q2" t="s">
        <v>3</v>
      </c>
      <c r="R2" t="s">
        <v>53</v>
      </c>
      <c r="S2" t="s">
        <v>55</v>
      </c>
      <c r="T2" t="s">
        <v>50</v>
      </c>
      <c r="U2" t="s">
        <v>4</v>
      </c>
      <c r="V2" t="s">
        <v>44</v>
      </c>
      <c r="W2" t="s">
        <v>43</v>
      </c>
      <c r="X2" t="s">
        <v>41</v>
      </c>
      <c r="Y2" s="18" t="s">
        <v>54</v>
      </c>
      <c r="Z2" s="18" t="s">
        <v>52</v>
      </c>
      <c r="AA2" t="s">
        <v>42</v>
      </c>
      <c r="AB2" t="s">
        <v>3</v>
      </c>
      <c r="AC2" t="s">
        <v>53</v>
      </c>
      <c r="AD2" t="s">
        <v>49</v>
      </c>
      <c r="AE2" t="s">
        <v>50</v>
      </c>
      <c r="AF2" t="s">
        <v>4</v>
      </c>
      <c r="AG2" t="s">
        <v>44</v>
      </c>
      <c r="AH2" t="s">
        <v>43</v>
      </c>
      <c r="AI2" t="s">
        <v>41</v>
      </c>
      <c r="AJ2" t="s">
        <v>51</v>
      </c>
      <c r="AK2" t="s">
        <v>52</v>
      </c>
      <c r="AL2" t="s">
        <v>42</v>
      </c>
    </row>
    <row r="3" spans="1:38" x14ac:dyDescent="0.3">
      <c r="A3" s="1">
        <v>44636</v>
      </c>
      <c r="B3">
        <v>0</v>
      </c>
      <c r="C3">
        <v>1.9</v>
      </c>
      <c r="D3">
        <v>1.5369999999999999</v>
      </c>
      <c r="F3" s="1">
        <v>44636</v>
      </c>
      <c r="G3">
        <v>0.60776660563265295</v>
      </c>
      <c r="H3">
        <f>EXP(0.44*LN(G3)-0.77)</f>
        <v>0.37190965729677888</v>
      </c>
      <c r="I3">
        <f>H3*G3</f>
        <v>0.22603427001726653</v>
      </c>
      <c r="J3">
        <v>50.524487617129601</v>
      </c>
      <c r="K3">
        <v>1.50234171120681</v>
      </c>
      <c r="L3">
        <v>5</v>
      </c>
      <c r="M3">
        <v>0</v>
      </c>
      <c r="N3">
        <f>IF(M3=0,0,EXP(0.44*LN(M3)-0.77))</f>
        <v>0</v>
      </c>
      <c r="O3" t="str">
        <f>IF(M3=0,"NA",N3*M3)</f>
        <v>NA</v>
      </c>
      <c r="P3">
        <v>0.60776660563265295</v>
      </c>
      <c r="Q3" s="1">
        <v>44636</v>
      </c>
      <c r="R3">
        <v>0.60776660563265295</v>
      </c>
      <c r="S3">
        <f>EXP(0.44*LN(R3)-0.77)</f>
        <v>0.37190965729677888</v>
      </c>
      <c r="T3">
        <f>S3*R3</f>
        <v>0.22603427001726653</v>
      </c>
      <c r="U3">
        <v>83.9304842149687</v>
      </c>
      <c r="V3">
        <v>1.50234171120681</v>
      </c>
      <c r="W3">
        <v>10</v>
      </c>
      <c r="X3">
        <v>0</v>
      </c>
      <c r="Y3" t="str">
        <f>IF(X3=0,"NA",EXP(0.44*LN(X3)-0.77))</f>
        <v>NA</v>
      </c>
      <c r="Z3">
        <f>IF(X3=0,0,Y3*X3)</f>
        <v>0</v>
      </c>
      <c r="AA3">
        <v>0.60776660563265295</v>
      </c>
      <c r="AB3" s="1">
        <v>44636</v>
      </c>
      <c r="AC3">
        <v>0.60776660563265295</v>
      </c>
      <c r="AD3">
        <f>EXP(0.44*LN(AC3)-0.77)</f>
        <v>0.37190965729677888</v>
      </c>
      <c r="AE3">
        <f>AD3*AC3</f>
        <v>0.22603427001726653</v>
      </c>
      <c r="AF3">
        <v>8.6848977331797705</v>
      </c>
      <c r="AG3">
        <v>1.50234171120681</v>
      </c>
      <c r="AH3">
        <v>20</v>
      </c>
      <c r="AI3">
        <v>0</v>
      </c>
      <c r="AJ3" t="str">
        <f>IF(AI3=0,"NA",EXP(0.44*LN(AI3)-0.77))</f>
        <v>NA</v>
      </c>
      <c r="AK3">
        <f>IF(AI3=0,0,AJ3*AI3)</f>
        <v>0</v>
      </c>
      <c r="AL3">
        <v>0.60776660563265295</v>
      </c>
    </row>
    <row r="4" spans="1:38" x14ac:dyDescent="0.3">
      <c r="A4" s="1">
        <v>44637</v>
      </c>
      <c r="B4">
        <v>0.2</v>
      </c>
      <c r="C4">
        <v>3.3</v>
      </c>
      <c r="D4">
        <v>1.9675</v>
      </c>
      <c r="F4" s="1">
        <v>44637</v>
      </c>
      <c r="G4">
        <v>0.43701857688442403</v>
      </c>
      <c r="H4">
        <f t="shared" ref="H4:H67" si="0">EXP(0.44*LN(G4)-0.77)</f>
        <v>0.32167195922637909</v>
      </c>
      <c r="I4">
        <f t="shared" ref="I4:I67" si="1">H4*G4</f>
        <v>0.14057662184473665</v>
      </c>
      <c r="J4">
        <v>46.601746613845798</v>
      </c>
      <c r="K4">
        <v>1.08026869285172</v>
      </c>
      <c r="L4">
        <v>5</v>
      </c>
      <c r="M4">
        <v>0</v>
      </c>
      <c r="N4">
        <f t="shared" ref="N4:N67" si="2">IF(M4=0,0,EXP(0.44*LN(M4)-0.77))</f>
        <v>0</v>
      </c>
      <c r="O4" t="str">
        <f t="shared" ref="O4:O67" si="3">IF(M4=0,"NA",N4*M4)</f>
        <v>NA</v>
      </c>
      <c r="P4">
        <v>0.43701857688442403</v>
      </c>
      <c r="Q4" s="1">
        <v>44637</v>
      </c>
      <c r="R4">
        <v>0.43701857688442403</v>
      </c>
      <c r="S4">
        <f t="shared" ref="S4:S67" si="4">EXP(0.44*LN(R4)-0.77)</f>
        <v>0.32167195922637909</v>
      </c>
      <c r="T4">
        <f t="shared" ref="T4:T67" si="5">S4*R4</f>
        <v>0.14057662184473665</v>
      </c>
      <c r="U4">
        <v>75.005908776211996</v>
      </c>
      <c r="V4">
        <v>1.08026869285172</v>
      </c>
      <c r="W4">
        <v>10</v>
      </c>
      <c r="X4">
        <v>0</v>
      </c>
      <c r="Y4" t="str">
        <f t="shared" ref="Y4:Y67" si="6">IF(X4=0,"NA",EXP(0.44*LN(X4)-0.77))</f>
        <v>NA</v>
      </c>
      <c r="Z4">
        <f t="shared" ref="Z4:Z67" si="7">IF(X4=0,0,Y4*X4)</f>
        <v>0</v>
      </c>
      <c r="AA4">
        <v>0.43701857688442403</v>
      </c>
      <c r="AB4" s="1">
        <v>44637</v>
      </c>
      <c r="AC4">
        <v>0.43701857688442403</v>
      </c>
      <c r="AD4">
        <f t="shared" ref="AD4:AD67" si="8">EXP(0.44*LN(AC4)-0.77)</f>
        <v>0.32167195922637909</v>
      </c>
      <c r="AE4">
        <f t="shared" ref="AE4:AE67" si="9">AD4*AC4</f>
        <v>0.14057662184473665</v>
      </c>
      <c r="AF4">
        <v>1.94863261697985</v>
      </c>
      <c r="AG4">
        <v>1.08026869285172</v>
      </c>
      <c r="AH4">
        <v>7.8164079598617899</v>
      </c>
      <c r="AI4">
        <v>0</v>
      </c>
      <c r="AJ4" t="str">
        <f t="shared" ref="AJ4:AJ67" si="10">IF(AI4=0,"NA",EXP(0.44*LN(AI4)-0.77))</f>
        <v>NA</v>
      </c>
      <c r="AK4">
        <f t="shared" ref="AK4:AK67" si="11">IF(AI4=0,0,AJ4*AI4)</f>
        <v>0</v>
      </c>
      <c r="AL4">
        <v>0.43701857688442403</v>
      </c>
    </row>
    <row r="5" spans="1:38" x14ac:dyDescent="0.3">
      <c r="A5" s="1">
        <v>44638</v>
      </c>
      <c r="B5">
        <v>0.9</v>
      </c>
      <c r="C5">
        <v>5.3</v>
      </c>
      <c r="D5">
        <v>1.96225</v>
      </c>
      <c r="F5" s="1">
        <v>44638</v>
      </c>
      <c r="G5">
        <v>0.31424108329098099</v>
      </c>
      <c r="H5">
        <f t="shared" si="0"/>
        <v>0.2782203885336792</v>
      </c>
      <c r="I5">
        <f t="shared" si="1"/>
        <v>8.7428276286460979E-2</v>
      </c>
      <c r="J5">
        <v>42.374636583921998</v>
      </c>
      <c r="K5">
        <v>0.77677431176302503</v>
      </c>
      <c r="L5">
        <v>5</v>
      </c>
      <c r="M5">
        <v>0</v>
      </c>
      <c r="N5">
        <f t="shared" si="2"/>
        <v>0</v>
      </c>
      <c r="O5" t="str">
        <f t="shared" si="3"/>
        <v>NA</v>
      </c>
      <c r="P5">
        <v>0.31424108329098099</v>
      </c>
      <c r="Q5" s="1">
        <v>44638</v>
      </c>
      <c r="R5">
        <v>0.31424108329098099</v>
      </c>
      <c r="S5">
        <f t="shared" si="4"/>
        <v>0.2782203885336792</v>
      </c>
      <c r="T5">
        <f t="shared" si="5"/>
        <v>8.7428276286460979E-2</v>
      </c>
      <c r="U5">
        <v>65.776653561398504</v>
      </c>
      <c r="V5">
        <v>0.77677431176302503</v>
      </c>
      <c r="W5">
        <v>10</v>
      </c>
      <c r="X5">
        <v>0</v>
      </c>
      <c r="Y5" t="str">
        <f t="shared" si="6"/>
        <v>NA</v>
      </c>
      <c r="Z5">
        <f t="shared" si="7"/>
        <v>0</v>
      </c>
      <c r="AA5">
        <v>0.31424108329098099</v>
      </c>
      <c r="AB5" s="1">
        <v>44638</v>
      </c>
      <c r="AC5">
        <v>0.31424108329098099</v>
      </c>
      <c r="AD5">
        <f t="shared" si="8"/>
        <v>0.2782203885336792</v>
      </c>
      <c r="AE5">
        <f t="shared" si="9"/>
        <v>8.7428276286460979E-2</v>
      </c>
      <c r="AF5">
        <v>0.97154851484714899</v>
      </c>
      <c r="AG5">
        <v>0.77677431176302503</v>
      </c>
      <c r="AH5">
        <v>1.7537693552818601</v>
      </c>
      <c r="AI5">
        <v>0</v>
      </c>
      <c r="AJ5" t="str">
        <f t="shared" si="10"/>
        <v>NA</v>
      </c>
      <c r="AK5">
        <f t="shared" si="11"/>
        <v>0</v>
      </c>
      <c r="AL5">
        <v>0.31424108329098099</v>
      </c>
    </row>
    <row r="6" spans="1:38" x14ac:dyDescent="0.3">
      <c r="A6" s="1">
        <v>44639</v>
      </c>
      <c r="B6">
        <v>2.5</v>
      </c>
      <c r="C6">
        <v>3.3</v>
      </c>
      <c r="D6">
        <v>1.4990000000000001</v>
      </c>
      <c r="F6" s="1">
        <v>44639</v>
      </c>
      <c r="G6">
        <v>0.22595711864670801</v>
      </c>
      <c r="H6">
        <f t="shared" si="0"/>
        <v>0.2406382725494452</v>
      </c>
      <c r="I6">
        <f t="shared" si="1"/>
        <v>5.4373930701393847E-2</v>
      </c>
      <c r="J6">
        <v>37.932549054819198</v>
      </c>
      <c r="K6">
        <v>0.55854468004817404</v>
      </c>
      <c r="L6">
        <v>5</v>
      </c>
      <c r="M6">
        <v>0</v>
      </c>
      <c r="N6">
        <f t="shared" si="2"/>
        <v>0</v>
      </c>
      <c r="O6" t="str">
        <f t="shared" si="3"/>
        <v>NA</v>
      </c>
      <c r="P6">
        <v>0.22595711864670801</v>
      </c>
      <c r="Q6" s="1">
        <v>44639</v>
      </c>
      <c r="R6">
        <v>0.22595711864670801</v>
      </c>
      <c r="S6">
        <f t="shared" si="4"/>
        <v>0.2406382725494452</v>
      </c>
      <c r="T6">
        <f t="shared" si="5"/>
        <v>5.4373930701393847E-2</v>
      </c>
      <c r="U6">
        <v>56.334259337124401</v>
      </c>
      <c r="V6">
        <v>0.55854468004817404</v>
      </c>
      <c r="W6">
        <v>10</v>
      </c>
      <c r="X6">
        <v>0</v>
      </c>
      <c r="Y6" t="str">
        <f t="shared" si="6"/>
        <v>NA</v>
      </c>
      <c r="Z6">
        <f t="shared" si="7"/>
        <v>0</v>
      </c>
      <c r="AA6">
        <v>0.22595711864670801</v>
      </c>
      <c r="AB6" s="1">
        <v>44639</v>
      </c>
      <c r="AC6">
        <v>0.22595711864670801</v>
      </c>
      <c r="AD6">
        <f t="shared" si="8"/>
        <v>0.2406382725494452</v>
      </c>
      <c r="AE6">
        <f t="shared" si="9"/>
        <v>5.4373930701393847E-2</v>
      </c>
      <c r="AF6">
        <v>0.65568860338949997</v>
      </c>
      <c r="AG6">
        <v>0.55854468004817404</v>
      </c>
      <c r="AH6">
        <v>0.87439366336243396</v>
      </c>
      <c r="AI6">
        <v>0</v>
      </c>
      <c r="AJ6" t="str">
        <f t="shared" si="10"/>
        <v>NA</v>
      </c>
      <c r="AK6">
        <f t="shared" si="11"/>
        <v>0</v>
      </c>
      <c r="AL6">
        <v>0.22595711864670801</v>
      </c>
    </row>
    <row r="7" spans="1:38" x14ac:dyDescent="0.3">
      <c r="A7" s="1">
        <v>44640</v>
      </c>
      <c r="B7">
        <v>0</v>
      </c>
      <c r="C7">
        <v>4.5999999999999996</v>
      </c>
      <c r="D7">
        <v>1.3149999999999999</v>
      </c>
      <c r="F7" s="1">
        <v>44640</v>
      </c>
      <c r="G7">
        <v>0.16247595296075601</v>
      </c>
      <c r="H7">
        <f t="shared" si="0"/>
        <v>0.20813276309752296</v>
      </c>
      <c r="I7">
        <f t="shared" si="1"/>
        <v>3.3816569026625318E-2</v>
      </c>
      <c r="J7">
        <v>33.330980063309099</v>
      </c>
      <c r="K7">
        <v>0.40162522741263501</v>
      </c>
      <c r="L7">
        <v>5</v>
      </c>
      <c r="M7">
        <v>0</v>
      </c>
      <c r="N7">
        <f t="shared" si="2"/>
        <v>0</v>
      </c>
      <c r="O7" t="str">
        <f t="shared" si="3"/>
        <v>NA</v>
      </c>
      <c r="P7">
        <v>0.16247595296075601</v>
      </c>
      <c r="Q7" s="1">
        <v>44640</v>
      </c>
      <c r="R7">
        <v>0.16247595296075601</v>
      </c>
      <c r="S7">
        <f t="shared" si="4"/>
        <v>0.20813276309752296</v>
      </c>
      <c r="T7">
        <f t="shared" si="5"/>
        <v>3.3816569026625318E-2</v>
      </c>
      <c r="U7">
        <v>46.731406138115503</v>
      </c>
      <c r="V7">
        <v>0.40162522741263501</v>
      </c>
      <c r="W7">
        <v>10</v>
      </c>
      <c r="X7">
        <v>0</v>
      </c>
      <c r="Y7" t="str">
        <f t="shared" si="6"/>
        <v>NA</v>
      </c>
      <c r="Z7">
        <f t="shared" si="7"/>
        <v>0</v>
      </c>
      <c r="AA7">
        <v>0.16247595296075601</v>
      </c>
      <c r="AB7" s="1">
        <v>44640</v>
      </c>
      <c r="AC7">
        <v>0.16247595296075601</v>
      </c>
      <c r="AD7">
        <f t="shared" si="8"/>
        <v>0.20813276309752296</v>
      </c>
      <c r="AE7">
        <f t="shared" si="9"/>
        <v>3.3816569026625318E-2</v>
      </c>
      <c r="AF7">
        <v>0.46714931927515402</v>
      </c>
      <c r="AG7">
        <v>0.40162522741263501</v>
      </c>
      <c r="AH7">
        <v>0.59011974305055004</v>
      </c>
      <c r="AI7">
        <v>0</v>
      </c>
      <c r="AJ7" t="str">
        <f t="shared" si="10"/>
        <v>NA</v>
      </c>
      <c r="AK7">
        <f t="shared" si="11"/>
        <v>0</v>
      </c>
      <c r="AL7">
        <v>0.16247595296075601</v>
      </c>
    </row>
    <row r="8" spans="1:38" x14ac:dyDescent="0.3">
      <c r="A8" s="1">
        <v>44641</v>
      </c>
      <c r="B8">
        <v>0.4</v>
      </c>
      <c r="C8">
        <v>3.3</v>
      </c>
      <c r="D8">
        <v>1.1003750000000001</v>
      </c>
      <c r="F8" s="1">
        <v>44641</v>
      </c>
      <c r="G8">
        <v>0.116829403068202</v>
      </c>
      <c r="H8">
        <f t="shared" si="0"/>
        <v>0.18001811023518119</v>
      </c>
      <c r="I8">
        <f t="shared" si="1"/>
        <v>2.1031408360242004E-2</v>
      </c>
      <c r="J8">
        <v>28.618042319050801</v>
      </c>
      <c r="K8">
        <v>0.28879126246505099</v>
      </c>
      <c r="L8">
        <v>5</v>
      </c>
      <c r="M8">
        <v>0</v>
      </c>
      <c r="N8">
        <f t="shared" si="2"/>
        <v>0</v>
      </c>
      <c r="O8" t="str">
        <f t="shared" si="3"/>
        <v>NA</v>
      </c>
      <c r="P8">
        <v>0.116829403068202</v>
      </c>
      <c r="Q8" s="1">
        <v>44641</v>
      </c>
      <c r="R8">
        <v>0.116829403068202</v>
      </c>
      <c r="S8">
        <f t="shared" si="4"/>
        <v>0.18001811023518119</v>
      </c>
      <c r="T8">
        <f t="shared" si="5"/>
        <v>2.1031408360242004E-2</v>
      </c>
      <c r="U8">
        <v>37.017960898776202</v>
      </c>
      <c r="V8">
        <v>0.28879126246505099</v>
      </c>
      <c r="W8">
        <v>10</v>
      </c>
      <c r="X8">
        <v>0</v>
      </c>
      <c r="Y8" t="str">
        <f t="shared" si="6"/>
        <v>NA</v>
      </c>
      <c r="Z8">
        <f t="shared" si="7"/>
        <v>0</v>
      </c>
      <c r="AA8">
        <v>0.116829403068202</v>
      </c>
      <c r="AB8" s="1">
        <v>44641</v>
      </c>
      <c r="AC8">
        <v>0.116829403068202</v>
      </c>
      <c r="AD8">
        <f t="shared" si="8"/>
        <v>0.18001811023518119</v>
      </c>
      <c r="AE8">
        <f t="shared" si="9"/>
        <v>2.1031408360242004E-2</v>
      </c>
      <c r="AF8">
        <v>0.33548592545123701</v>
      </c>
      <c r="AG8">
        <v>0.28879126246505099</v>
      </c>
      <c r="AH8">
        <v>0.42043438734763899</v>
      </c>
      <c r="AI8">
        <v>0</v>
      </c>
      <c r="AJ8" t="str">
        <f t="shared" si="10"/>
        <v>NA</v>
      </c>
      <c r="AK8">
        <f t="shared" si="11"/>
        <v>0</v>
      </c>
      <c r="AL8">
        <v>0.116829403068202</v>
      </c>
    </row>
    <row r="9" spans="1:38" x14ac:dyDescent="0.3">
      <c r="A9" s="1">
        <v>44642</v>
      </c>
      <c r="B9">
        <v>0.3</v>
      </c>
      <c r="C9">
        <v>2.6</v>
      </c>
      <c r="D9">
        <v>0.986375</v>
      </c>
      <c r="F9" s="1">
        <v>44642</v>
      </c>
      <c r="G9">
        <v>8.4006951013662901E-2</v>
      </c>
      <c r="H9">
        <f t="shared" si="0"/>
        <v>0.155701195382975</v>
      </c>
      <c r="I9">
        <f t="shared" si="1"/>
        <v>1.3079982693306336E-2</v>
      </c>
      <c r="J9">
        <v>23.824557983169399</v>
      </c>
      <c r="K9">
        <v>0.20765725752200201</v>
      </c>
      <c r="L9">
        <v>5</v>
      </c>
      <c r="M9">
        <v>0</v>
      </c>
      <c r="N9">
        <f t="shared" si="2"/>
        <v>0</v>
      </c>
      <c r="O9" t="str">
        <f t="shared" si="3"/>
        <v>NA</v>
      </c>
      <c r="P9">
        <v>8.4006951013662901E-2</v>
      </c>
      <c r="Q9" s="1">
        <v>44642</v>
      </c>
      <c r="R9">
        <v>8.4006951013662901E-2</v>
      </c>
      <c r="S9">
        <f t="shared" si="4"/>
        <v>0.155701195382975</v>
      </c>
      <c r="T9">
        <f t="shared" si="5"/>
        <v>1.3079982693306336E-2</v>
      </c>
      <c r="U9">
        <v>27.224313657935401</v>
      </c>
      <c r="V9">
        <v>0.20765725752200201</v>
      </c>
      <c r="W9">
        <v>10</v>
      </c>
      <c r="X9">
        <v>0</v>
      </c>
      <c r="Y9" t="str">
        <f t="shared" si="6"/>
        <v>NA</v>
      </c>
      <c r="Z9">
        <f t="shared" si="7"/>
        <v>0</v>
      </c>
      <c r="AA9">
        <v>8.4006951013662901E-2</v>
      </c>
      <c r="AB9" s="1">
        <v>44642</v>
      </c>
      <c r="AC9">
        <v>8.4006951013662901E-2</v>
      </c>
      <c r="AD9">
        <f t="shared" si="8"/>
        <v>0.155701195382975</v>
      </c>
      <c r="AE9">
        <f t="shared" si="9"/>
        <v>1.3079982693306336E-2</v>
      </c>
      <c r="AF9">
        <v>0.24119429284059399</v>
      </c>
      <c r="AG9">
        <v>0.20765725752200201</v>
      </c>
      <c r="AH9">
        <v>0.30193733290611402</v>
      </c>
      <c r="AI9">
        <v>0</v>
      </c>
      <c r="AJ9" t="str">
        <f t="shared" si="10"/>
        <v>NA</v>
      </c>
      <c r="AK9">
        <f t="shared" si="11"/>
        <v>0</v>
      </c>
      <c r="AL9">
        <v>8.4006951013662901E-2</v>
      </c>
    </row>
    <row r="10" spans="1:38" x14ac:dyDescent="0.3">
      <c r="A10" s="1">
        <v>44643</v>
      </c>
      <c r="B10">
        <v>11.6</v>
      </c>
      <c r="C10">
        <v>4</v>
      </c>
      <c r="D10">
        <v>1.13025</v>
      </c>
      <c r="F10" s="1">
        <v>44643</v>
      </c>
      <c r="G10">
        <v>6.0405750892112003E-2</v>
      </c>
      <c r="H10">
        <f t="shared" si="0"/>
        <v>0.1346690186449338</v>
      </c>
      <c r="I10">
        <f t="shared" si="1"/>
        <v>8.1347831931510572E-3</v>
      </c>
      <c r="J10">
        <v>19.976185286638302</v>
      </c>
      <c r="K10">
        <v>1.1484644074652299</v>
      </c>
      <c r="L10">
        <v>5</v>
      </c>
      <c r="M10">
        <v>0</v>
      </c>
      <c r="N10">
        <f t="shared" si="2"/>
        <v>0</v>
      </c>
      <c r="O10" t="str">
        <f t="shared" si="3"/>
        <v>NA</v>
      </c>
      <c r="P10">
        <v>6.0405750892112003E-2</v>
      </c>
      <c r="Q10" s="1">
        <v>44643</v>
      </c>
      <c r="R10">
        <v>6.0405750892112003E-2</v>
      </c>
      <c r="S10">
        <f t="shared" si="4"/>
        <v>0.1346690186449338</v>
      </c>
      <c r="T10">
        <f t="shared" si="5"/>
        <v>8.1347831931510572E-3</v>
      </c>
      <c r="U10">
        <v>18.375687549262601</v>
      </c>
      <c r="V10">
        <v>1.1484644074652299</v>
      </c>
      <c r="W10">
        <v>10</v>
      </c>
      <c r="X10">
        <v>0</v>
      </c>
      <c r="Y10" t="str">
        <f t="shared" si="6"/>
        <v>NA</v>
      </c>
      <c r="Z10">
        <f t="shared" si="7"/>
        <v>0</v>
      </c>
      <c r="AA10">
        <v>6.0405750892112003E-2</v>
      </c>
      <c r="AB10" s="1">
        <v>44643</v>
      </c>
      <c r="AC10">
        <v>6.0405750892112003E-2</v>
      </c>
      <c r="AD10">
        <f t="shared" si="8"/>
        <v>0.1346690186449338</v>
      </c>
      <c r="AE10">
        <f t="shared" si="9"/>
        <v>8.1347831931510572E-3</v>
      </c>
      <c r="AF10">
        <v>1.1727695252574599</v>
      </c>
      <c r="AG10">
        <v>1.1484644074652299</v>
      </c>
      <c r="AH10">
        <v>0.21707486355653499</v>
      </c>
      <c r="AI10">
        <v>0</v>
      </c>
      <c r="AJ10" t="str">
        <f t="shared" si="10"/>
        <v>NA</v>
      </c>
      <c r="AK10">
        <f t="shared" si="11"/>
        <v>0</v>
      </c>
      <c r="AL10">
        <v>6.0405750892112003E-2</v>
      </c>
    </row>
    <row r="11" spans="1:38" x14ac:dyDescent="0.3">
      <c r="A11" s="1">
        <v>44644</v>
      </c>
      <c r="B11">
        <v>0.2</v>
      </c>
      <c r="C11">
        <v>3.1</v>
      </c>
      <c r="D11">
        <v>1.850125</v>
      </c>
      <c r="F11" s="1">
        <v>44644</v>
      </c>
      <c r="G11">
        <v>10.034906053241601</v>
      </c>
      <c r="H11">
        <f t="shared" si="0"/>
        <v>1.2772005761085874</v>
      </c>
      <c r="I11">
        <f t="shared" si="1"/>
        <v>12.816587792395724</v>
      </c>
      <c r="J11">
        <v>39.127781938311799</v>
      </c>
      <c r="K11">
        <v>24.153960621832301</v>
      </c>
      <c r="L11">
        <v>5</v>
      </c>
      <c r="M11">
        <v>0</v>
      </c>
      <c r="N11">
        <f t="shared" si="2"/>
        <v>0</v>
      </c>
      <c r="O11" t="str">
        <f t="shared" si="3"/>
        <v>NA</v>
      </c>
      <c r="P11">
        <v>10.034906053241601</v>
      </c>
      <c r="Q11" s="1">
        <v>44644</v>
      </c>
      <c r="R11">
        <v>10.034906053241601</v>
      </c>
      <c r="S11">
        <f t="shared" si="4"/>
        <v>1.2772005761085874</v>
      </c>
      <c r="T11">
        <f t="shared" si="5"/>
        <v>12.816587792395724</v>
      </c>
      <c r="U11">
        <v>32.527682956916202</v>
      </c>
      <c r="V11">
        <v>24.153960621832301</v>
      </c>
      <c r="W11">
        <v>10</v>
      </c>
      <c r="X11">
        <v>0</v>
      </c>
      <c r="Y11" t="str">
        <f t="shared" si="6"/>
        <v>NA</v>
      </c>
      <c r="Z11">
        <f t="shared" si="7"/>
        <v>0</v>
      </c>
      <c r="AA11">
        <v>10.034906053241601</v>
      </c>
      <c r="AB11" s="1">
        <v>44644</v>
      </c>
      <c r="AC11">
        <v>10.034906053241601</v>
      </c>
      <c r="AD11">
        <f t="shared" si="8"/>
        <v>1.2772005761085874</v>
      </c>
      <c r="AE11">
        <f t="shared" si="9"/>
        <v>12.816587792395724</v>
      </c>
      <c r="AF11">
        <v>24.269771275676799</v>
      </c>
      <c r="AG11">
        <v>24.153960621832301</v>
      </c>
      <c r="AH11">
        <v>1.0554925727317099</v>
      </c>
      <c r="AI11">
        <v>0</v>
      </c>
      <c r="AJ11" t="str">
        <f t="shared" si="10"/>
        <v>NA</v>
      </c>
      <c r="AK11">
        <f t="shared" si="11"/>
        <v>0</v>
      </c>
      <c r="AL11">
        <v>10.034906053241601</v>
      </c>
    </row>
    <row r="12" spans="1:38" x14ac:dyDescent="0.3">
      <c r="A12" s="1">
        <v>44645</v>
      </c>
      <c r="B12">
        <v>0</v>
      </c>
      <c r="C12">
        <v>3.3</v>
      </c>
      <c r="D12">
        <v>1.9766250000000001</v>
      </c>
      <c r="F12" s="1">
        <v>44645</v>
      </c>
      <c r="G12">
        <v>0.70186094052315295</v>
      </c>
      <c r="H12">
        <f t="shared" si="0"/>
        <v>0.39622668549041518</v>
      </c>
      <c r="I12">
        <f t="shared" si="1"/>
        <v>0.27809603413867434</v>
      </c>
      <c r="J12">
        <v>35.860250576093101</v>
      </c>
      <c r="K12">
        <v>1.73493403000838</v>
      </c>
      <c r="L12">
        <v>5</v>
      </c>
      <c r="M12">
        <v>0</v>
      </c>
      <c r="N12">
        <f t="shared" si="2"/>
        <v>0</v>
      </c>
      <c r="O12" t="str">
        <f t="shared" si="3"/>
        <v>NA</v>
      </c>
      <c r="P12">
        <v>0.70186094052315295</v>
      </c>
      <c r="Q12" s="1">
        <v>44645</v>
      </c>
      <c r="R12">
        <v>0.70186094052315295</v>
      </c>
      <c r="S12">
        <f t="shared" si="4"/>
        <v>0.39622668549041518</v>
      </c>
      <c r="T12">
        <f t="shared" si="5"/>
        <v>0.27809603413867434</v>
      </c>
      <c r="U12">
        <v>24.260949046677698</v>
      </c>
      <c r="V12">
        <v>1.73493403000838</v>
      </c>
      <c r="W12">
        <v>10</v>
      </c>
      <c r="X12">
        <v>0</v>
      </c>
      <c r="Y12" t="str">
        <f t="shared" si="6"/>
        <v>NA</v>
      </c>
      <c r="Z12">
        <f t="shared" si="7"/>
        <v>0</v>
      </c>
      <c r="AA12">
        <v>0.70186094052315295</v>
      </c>
      <c r="AB12" s="1">
        <v>44645</v>
      </c>
      <c r="AC12">
        <v>0.70186094052315295</v>
      </c>
      <c r="AD12">
        <f t="shared" si="8"/>
        <v>0.39622668549041518</v>
      </c>
      <c r="AE12">
        <f t="shared" si="9"/>
        <v>0.27809603413867434</v>
      </c>
      <c r="AF12">
        <v>6.0042925105750404</v>
      </c>
      <c r="AG12">
        <v>1.73493403000838</v>
      </c>
      <c r="AH12">
        <v>20</v>
      </c>
      <c r="AI12">
        <v>0</v>
      </c>
      <c r="AJ12" t="str">
        <f t="shared" si="10"/>
        <v>NA</v>
      </c>
      <c r="AK12">
        <f t="shared" si="11"/>
        <v>0</v>
      </c>
      <c r="AL12">
        <v>0.70186094052315295</v>
      </c>
    </row>
    <row r="13" spans="1:38" x14ac:dyDescent="0.3">
      <c r="A13" s="1">
        <v>44646</v>
      </c>
      <c r="B13">
        <v>0</v>
      </c>
      <c r="C13">
        <v>3.4</v>
      </c>
      <c r="D13">
        <v>1.77475</v>
      </c>
      <c r="F13" s="1">
        <v>44646</v>
      </c>
      <c r="G13">
        <v>0.50467772752816198</v>
      </c>
      <c r="H13">
        <f t="shared" si="0"/>
        <v>0.34270423399564698</v>
      </c>
      <c r="I13">
        <f t="shared" si="1"/>
        <v>0.17295519402720258</v>
      </c>
      <c r="J13">
        <v>32.105492167207998</v>
      </c>
      <c r="K13">
        <v>1.2475157301434401</v>
      </c>
      <c r="L13">
        <v>5</v>
      </c>
      <c r="M13">
        <v>0</v>
      </c>
      <c r="N13">
        <f t="shared" si="2"/>
        <v>0</v>
      </c>
      <c r="O13" t="str">
        <f t="shared" si="3"/>
        <v>NA</v>
      </c>
      <c r="P13">
        <v>0.50467772752816198</v>
      </c>
      <c r="Q13" s="1">
        <v>44646</v>
      </c>
      <c r="R13">
        <v>0.50467772752816198</v>
      </c>
      <c r="S13">
        <f t="shared" si="4"/>
        <v>0.34270423399564698</v>
      </c>
      <c r="T13">
        <f t="shared" si="5"/>
        <v>0.17295519402720258</v>
      </c>
      <c r="U13">
        <v>15.507366338372099</v>
      </c>
      <c r="V13">
        <v>1.2475157301434401</v>
      </c>
      <c r="W13">
        <v>10</v>
      </c>
      <c r="X13">
        <v>0</v>
      </c>
      <c r="Y13" t="str">
        <f t="shared" si="6"/>
        <v>NA</v>
      </c>
      <c r="Z13">
        <f t="shared" si="7"/>
        <v>0</v>
      </c>
      <c r="AA13">
        <v>0.50467772752816198</v>
      </c>
      <c r="AB13" s="1">
        <v>44646</v>
      </c>
      <c r="AC13">
        <v>0.50467772752816198</v>
      </c>
      <c r="AD13">
        <f t="shared" si="8"/>
        <v>0.34270423399564698</v>
      </c>
      <c r="AE13">
        <f t="shared" si="9"/>
        <v>0.17295519402720258</v>
      </c>
      <c r="AF13">
        <v>1.84781409436926</v>
      </c>
      <c r="AG13">
        <v>1.2475157301434401</v>
      </c>
      <c r="AH13">
        <v>5.4038632595175402</v>
      </c>
      <c r="AI13">
        <v>0</v>
      </c>
      <c r="AJ13" t="str">
        <f t="shared" si="10"/>
        <v>NA</v>
      </c>
      <c r="AK13">
        <f t="shared" si="11"/>
        <v>0</v>
      </c>
      <c r="AL13">
        <v>0.50467772752816198</v>
      </c>
    </row>
    <row r="14" spans="1:38" x14ac:dyDescent="0.3">
      <c r="A14" s="1">
        <v>44647</v>
      </c>
      <c r="B14">
        <v>0</v>
      </c>
      <c r="C14">
        <v>3.9</v>
      </c>
      <c r="D14">
        <v>1.808875</v>
      </c>
      <c r="F14" s="1">
        <v>44647</v>
      </c>
      <c r="G14">
        <v>0.362891840758572</v>
      </c>
      <c r="H14">
        <f t="shared" si="0"/>
        <v>0.29641161562144258</v>
      </c>
      <c r="I14">
        <f t="shared" si="1"/>
        <v>0.1075653568150876</v>
      </c>
      <c r="J14">
        <v>28.000251541183498</v>
      </c>
      <c r="K14">
        <v>0.89703439441314803</v>
      </c>
      <c r="L14">
        <v>5</v>
      </c>
      <c r="M14">
        <v>0</v>
      </c>
      <c r="N14">
        <f t="shared" si="2"/>
        <v>0</v>
      </c>
      <c r="O14" t="str">
        <f t="shared" si="3"/>
        <v>NA</v>
      </c>
      <c r="P14">
        <v>0.362891840758572</v>
      </c>
      <c r="Q14" s="1">
        <v>44647</v>
      </c>
      <c r="R14">
        <v>0.362891840758572</v>
      </c>
      <c r="S14">
        <f t="shared" si="4"/>
        <v>0.29641161562144258</v>
      </c>
      <c r="T14">
        <f t="shared" si="5"/>
        <v>0.1075653568150876</v>
      </c>
      <c r="U14">
        <v>6.4038804175013802</v>
      </c>
      <c r="V14">
        <v>0.89703439441314803</v>
      </c>
      <c r="W14">
        <v>10</v>
      </c>
      <c r="X14">
        <v>0</v>
      </c>
      <c r="Y14" t="str">
        <f t="shared" si="6"/>
        <v>NA</v>
      </c>
      <c r="Z14">
        <f t="shared" si="7"/>
        <v>0</v>
      </c>
      <c r="AA14">
        <v>0.362891840758572</v>
      </c>
      <c r="AB14" s="1">
        <v>44647</v>
      </c>
      <c r="AC14">
        <v>0.362891840758572</v>
      </c>
      <c r="AD14">
        <f t="shared" si="8"/>
        <v>0.29641161562144258</v>
      </c>
      <c r="AE14">
        <f t="shared" si="9"/>
        <v>0.1075653568150876</v>
      </c>
      <c r="AF14">
        <v>1.0817279134571101</v>
      </c>
      <c r="AG14">
        <v>0.89703439441314803</v>
      </c>
      <c r="AH14">
        <v>1.66303268493234</v>
      </c>
      <c r="AI14">
        <v>0</v>
      </c>
      <c r="AJ14" t="str">
        <f t="shared" si="10"/>
        <v>NA</v>
      </c>
      <c r="AK14">
        <f t="shared" si="11"/>
        <v>0</v>
      </c>
      <c r="AL14">
        <v>0.362891840758572</v>
      </c>
    </row>
    <row r="15" spans="1:38" x14ac:dyDescent="0.3">
      <c r="A15" s="1">
        <v>44648</v>
      </c>
      <c r="B15">
        <v>0</v>
      </c>
      <c r="C15">
        <v>3.7</v>
      </c>
      <c r="D15">
        <v>1.576875</v>
      </c>
      <c r="F15" s="1">
        <v>44648</v>
      </c>
      <c r="G15">
        <v>0.26093976592576301</v>
      </c>
      <c r="H15">
        <f t="shared" si="0"/>
        <v>0.25637222175793067</v>
      </c>
      <c r="I15">
        <f t="shared" si="1"/>
        <v>6.6897707535382239E-2</v>
      </c>
      <c r="J15">
        <v>23.643447509227101</v>
      </c>
      <c r="K15">
        <v>0.64501848378908999</v>
      </c>
      <c r="L15">
        <v>5</v>
      </c>
      <c r="M15">
        <v>0</v>
      </c>
      <c r="N15">
        <f t="shared" si="2"/>
        <v>0</v>
      </c>
      <c r="O15" t="str">
        <f t="shared" si="3"/>
        <v>NA</v>
      </c>
      <c r="P15">
        <v>0.26093976592576301</v>
      </c>
      <c r="Q15" s="1">
        <v>44648</v>
      </c>
      <c r="R15">
        <v>0.26093976592576301</v>
      </c>
      <c r="S15">
        <f t="shared" si="4"/>
        <v>0.25637222175793067</v>
      </c>
      <c r="T15">
        <f t="shared" si="5"/>
        <v>6.6897707535382239E-2</v>
      </c>
      <c r="U15">
        <v>1.2853074497566399</v>
      </c>
      <c r="V15">
        <v>0.64501848378908999</v>
      </c>
      <c r="W15">
        <v>5.7634923757512402</v>
      </c>
      <c r="X15">
        <v>0</v>
      </c>
      <c r="Y15" t="str">
        <f t="shared" si="6"/>
        <v>NA</v>
      </c>
      <c r="Z15">
        <f t="shared" si="7"/>
        <v>0</v>
      </c>
      <c r="AA15">
        <v>0.26093976592576301</v>
      </c>
      <c r="AB15" s="1">
        <v>44648</v>
      </c>
      <c r="AC15">
        <v>0.26093976592576301</v>
      </c>
      <c r="AD15">
        <f t="shared" si="8"/>
        <v>0.25637222175793067</v>
      </c>
      <c r="AE15">
        <f t="shared" si="9"/>
        <v>6.6897707535382239E-2</v>
      </c>
      <c r="AF15">
        <v>0.75313322111567305</v>
      </c>
      <c r="AG15">
        <v>0.64501848378908999</v>
      </c>
      <c r="AH15">
        <v>0.97355512211139605</v>
      </c>
      <c r="AI15">
        <v>0</v>
      </c>
      <c r="AJ15" t="str">
        <f t="shared" si="10"/>
        <v>NA</v>
      </c>
      <c r="AK15">
        <f t="shared" si="11"/>
        <v>0</v>
      </c>
      <c r="AL15">
        <v>0.26093976592576301</v>
      </c>
    </row>
    <row r="16" spans="1:38" x14ac:dyDescent="0.3">
      <c r="A16" s="1">
        <v>44649</v>
      </c>
      <c r="B16">
        <v>0</v>
      </c>
      <c r="C16">
        <v>3.3</v>
      </c>
      <c r="D16">
        <v>1.6870000000000001</v>
      </c>
      <c r="F16" s="1">
        <v>44649</v>
      </c>
      <c r="G16">
        <v>0.18763045567257999</v>
      </c>
      <c r="H16">
        <f t="shared" si="0"/>
        <v>0.22174136445799578</v>
      </c>
      <c r="I16">
        <f t="shared" si="1"/>
        <v>4.160543325471338E-2</v>
      </c>
      <c r="J16">
        <v>19.105938760927401</v>
      </c>
      <c r="K16">
        <v>0.46380478499016797</v>
      </c>
      <c r="L16">
        <v>5</v>
      </c>
      <c r="M16">
        <v>0</v>
      </c>
      <c r="N16">
        <f t="shared" si="2"/>
        <v>0</v>
      </c>
      <c r="O16" t="str">
        <f t="shared" si="3"/>
        <v>NA</v>
      </c>
      <c r="P16">
        <v>0.18763045567257999</v>
      </c>
      <c r="Q16" s="1">
        <v>44649</v>
      </c>
      <c r="R16">
        <v>0.18763045567257999</v>
      </c>
      <c r="S16">
        <f t="shared" si="4"/>
        <v>0.22174136445799578</v>
      </c>
      <c r="T16">
        <f t="shared" si="5"/>
        <v>4.160543325471338E-2</v>
      </c>
      <c r="U16">
        <v>0.59229480969766601</v>
      </c>
      <c r="V16">
        <v>0.46380478499016797</v>
      </c>
      <c r="W16">
        <v>1.15677670478098</v>
      </c>
      <c r="X16">
        <v>0</v>
      </c>
      <c r="Y16" t="str">
        <f t="shared" si="6"/>
        <v>NA</v>
      </c>
      <c r="Z16">
        <f t="shared" si="7"/>
        <v>0</v>
      </c>
      <c r="AA16">
        <v>0.18763045567257999</v>
      </c>
      <c r="AB16" s="1">
        <v>44649</v>
      </c>
      <c r="AC16">
        <v>0.18763045567257999</v>
      </c>
      <c r="AD16">
        <f t="shared" si="8"/>
        <v>0.22174136445799578</v>
      </c>
      <c r="AE16">
        <f t="shared" si="9"/>
        <v>4.160543325471338E-2</v>
      </c>
      <c r="AF16">
        <v>0.539081045279872</v>
      </c>
      <c r="AG16">
        <v>0.46380478499016797</v>
      </c>
      <c r="AH16">
        <v>0.677819899004105</v>
      </c>
      <c r="AI16">
        <v>0</v>
      </c>
      <c r="AJ16" t="str">
        <f t="shared" si="10"/>
        <v>NA</v>
      </c>
      <c r="AK16">
        <f t="shared" si="11"/>
        <v>0</v>
      </c>
      <c r="AL16">
        <v>0.18763045567257999</v>
      </c>
    </row>
    <row r="17" spans="1:38" x14ac:dyDescent="0.3">
      <c r="A17" s="1">
        <v>44650</v>
      </c>
      <c r="B17">
        <v>0</v>
      </c>
      <c r="C17">
        <v>3.5</v>
      </c>
      <c r="D17">
        <v>1.632625</v>
      </c>
      <c r="F17" s="1">
        <v>44650</v>
      </c>
      <c r="G17">
        <v>0.134916913759767</v>
      </c>
      <c r="H17">
        <f t="shared" si="0"/>
        <v>0.19178845654393784</v>
      </c>
      <c r="I17">
        <f t="shared" si="1"/>
        <v>2.5875506651657283E-2</v>
      </c>
      <c r="J17">
        <v>14.4383878442964</v>
      </c>
      <c r="K17">
        <v>0.33350188248266599</v>
      </c>
      <c r="L17">
        <v>5</v>
      </c>
      <c r="M17">
        <v>0</v>
      </c>
      <c r="N17">
        <f t="shared" si="2"/>
        <v>0</v>
      </c>
      <c r="O17" t="str">
        <f t="shared" si="3"/>
        <v>NA</v>
      </c>
      <c r="P17">
        <v>0.134916913759767</v>
      </c>
      <c r="Q17" s="1">
        <v>44650</v>
      </c>
      <c r="R17">
        <v>0.134916913759767</v>
      </c>
      <c r="S17">
        <f t="shared" si="4"/>
        <v>0.19178845654393784</v>
      </c>
      <c r="T17">
        <f t="shared" si="5"/>
        <v>2.5875506651657283E-2</v>
      </c>
      <c r="U17">
        <v>0.39270272887845098</v>
      </c>
      <c r="V17">
        <v>0.33350188248266599</v>
      </c>
      <c r="W17">
        <v>0.53306532872789902</v>
      </c>
      <c r="X17">
        <v>0</v>
      </c>
      <c r="Y17" t="str">
        <f t="shared" si="6"/>
        <v>NA</v>
      </c>
      <c r="Z17">
        <f t="shared" si="7"/>
        <v>0</v>
      </c>
      <c r="AA17">
        <v>0.134916913759767</v>
      </c>
      <c r="AB17" s="1">
        <v>44650</v>
      </c>
      <c r="AC17">
        <v>0.134916913759767</v>
      </c>
      <c r="AD17">
        <f t="shared" si="8"/>
        <v>0.19178845654393784</v>
      </c>
      <c r="AE17">
        <f t="shared" si="9"/>
        <v>2.5875506651657283E-2</v>
      </c>
      <c r="AF17">
        <v>0.38738174042541301</v>
      </c>
      <c r="AG17">
        <v>0.33350188248266599</v>
      </c>
      <c r="AH17">
        <v>0.485172940751885</v>
      </c>
      <c r="AI17">
        <v>0</v>
      </c>
      <c r="AJ17" t="str">
        <f t="shared" si="10"/>
        <v>NA</v>
      </c>
      <c r="AK17">
        <f t="shared" si="11"/>
        <v>0</v>
      </c>
      <c r="AL17">
        <v>0.134916913759767</v>
      </c>
    </row>
    <row r="18" spans="1:38" x14ac:dyDescent="0.3">
      <c r="A18" s="1">
        <v>44651</v>
      </c>
      <c r="B18">
        <v>4.8</v>
      </c>
      <c r="C18">
        <v>4.0999999999999996</v>
      </c>
      <c r="D18">
        <v>1.5121249999999999</v>
      </c>
      <c r="F18" s="1">
        <v>44651</v>
      </c>
      <c r="G18">
        <v>9.7012894592252902E-2</v>
      </c>
      <c r="H18">
        <f t="shared" si="0"/>
        <v>0.16588159883210987</v>
      </c>
      <c r="I18">
        <f t="shared" si="1"/>
        <v>1.6092654062293855E-2</v>
      </c>
      <c r="J18">
        <v>9.9123422283905693</v>
      </c>
      <c r="K18">
        <v>0.47380982910331199</v>
      </c>
      <c r="L18">
        <v>5</v>
      </c>
      <c r="M18">
        <v>0</v>
      </c>
      <c r="N18">
        <f t="shared" si="2"/>
        <v>0</v>
      </c>
      <c r="O18" t="str">
        <f t="shared" si="3"/>
        <v>NA</v>
      </c>
      <c r="P18">
        <v>9.7012894592252902E-2</v>
      </c>
      <c r="Q18" s="1">
        <v>44651</v>
      </c>
      <c r="R18">
        <v>9.7012894592252902E-2</v>
      </c>
      <c r="S18">
        <f t="shared" si="4"/>
        <v>0.16588159883210987</v>
      </c>
      <c r="T18">
        <f t="shared" si="5"/>
        <v>1.6092654062293855E-2</v>
      </c>
      <c r="U18">
        <v>0.51308758451843195</v>
      </c>
      <c r="V18">
        <v>0.47380982910331199</v>
      </c>
      <c r="W18">
        <v>0.35343245599060602</v>
      </c>
      <c r="X18">
        <v>0</v>
      </c>
      <c r="Y18" t="str">
        <f t="shared" si="6"/>
        <v>NA</v>
      </c>
      <c r="Z18">
        <f t="shared" si="7"/>
        <v>0</v>
      </c>
      <c r="AA18">
        <v>9.7012894592252902E-2</v>
      </c>
      <c r="AB18" s="1">
        <v>44651</v>
      </c>
      <c r="AC18">
        <v>9.7012894592252902E-2</v>
      </c>
      <c r="AD18">
        <f t="shared" si="8"/>
        <v>0.16588159883210987</v>
      </c>
      <c r="AE18">
        <f t="shared" si="9"/>
        <v>1.6092654062293855E-2</v>
      </c>
      <c r="AF18">
        <v>0.51255547791323997</v>
      </c>
      <c r="AG18">
        <v>0.47380982910331199</v>
      </c>
      <c r="AH18">
        <v>0.34864356638287203</v>
      </c>
      <c r="AI18">
        <v>0</v>
      </c>
      <c r="AJ18" t="str">
        <f t="shared" si="10"/>
        <v>NA</v>
      </c>
      <c r="AK18">
        <f t="shared" si="11"/>
        <v>0</v>
      </c>
      <c r="AL18">
        <v>9.7012894592252902E-2</v>
      </c>
    </row>
    <row r="19" spans="1:38" x14ac:dyDescent="0.3">
      <c r="A19" s="1">
        <v>44652</v>
      </c>
      <c r="B19">
        <v>12.7</v>
      </c>
      <c r="C19">
        <v>4.3</v>
      </c>
      <c r="D19">
        <v>1.3287500000000001</v>
      </c>
      <c r="F19" s="1">
        <v>44652</v>
      </c>
      <c r="G19">
        <v>2.4097888208190499</v>
      </c>
      <c r="H19">
        <f t="shared" si="0"/>
        <v>0.68181099817383417</v>
      </c>
      <c r="I19">
        <f t="shared" si="1"/>
        <v>1.6430205213107831</v>
      </c>
      <c r="J19">
        <v>11.832617113987601</v>
      </c>
      <c r="K19">
        <v>6.9182041776020604</v>
      </c>
      <c r="L19">
        <v>5</v>
      </c>
      <c r="M19">
        <v>0</v>
      </c>
      <c r="N19">
        <f t="shared" si="2"/>
        <v>0</v>
      </c>
      <c r="O19" t="str">
        <f t="shared" si="3"/>
        <v>NA</v>
      </c>
      <c r="P19">
        <v>2.4097888208190499</v>
      </c>
      <c r="Q19" s="1">
        <v>44652</v>
      </c>
      <c r="R19">
        <v>2.4097888208190499</v>
      </c>
      <c r="S19">
        <f t="shared" si="4"/>
        <v>0.68181099817383417</v>
      </c>
      <c r="T19">
        <f t="shared" si="5"/>
        <v>1.6430205213107831</v>
      </c>
      <c r="U19">
        <v>6.9707328142964098</v>
      </c>
      <c r="V19">
        <v>6.9182041776020604</v>
      </c>
      <c r="W19">
        <v>0.46177882606658799</v>
      </c>
      <c r="X19">
        <v>0</v>
      </c>
      <c r="Y19" t="str">
        <f t="shared" si="6"/>
        <v>NA</v>
      </c>
      <c r="Z19">
        <f t="shared" si="7"/>
        <v>0</v>
      </c>
      <c r="AA19">
        <v>2.4097888208190499</v>
      </c>
      <c r="AB19" s="1">
        <v>44652</v>
      </c>
      <c r="AC19">
        <v>2.4097888208190499</v>
      </c>
      <c r="AD19">
        <f t="shared" si="8"/>
        <v>0.68181099817383417</v>
      </c>
      <c r="AE19">
        <f t="shared" si="9"/>
        <v>1.6430205213107831</v>
      </c>
      <c r="AF19">
        <v>6.97067959432239</v>
      </c>
      <c r="AG19">
        <v>6.9182041776020604</v>
      </c>
      <c r="AH19">
        <v>0.461299930121916</v>
      </c>
      <c r="AI19">
        <v>0</v>
      </c>
      <c r="AJ19" t="str">
        <f t="shared" si="10"/>
        <v>NA</v>
      </c>
      <c r="AK19">
        <f t="shared" si="11"/>
        <v>0</v>
      </c>
      <c r="AL19">
        <v>2.4097888208190499</v>
      </c>
    </row>
    <row r="20" spans="1:38" x14ac:dyDescent="0.3">
      <c r="A20" s="1">
        <v>44653</v>
      </c>
      <c r="B20">
        <v>4.8</v>
      </c>
      <c r="C20">
        <v>2.5</v>
      </c>
      <c r="D20">
        <v>1.508875</v>
      </c>
      <c r="F20" s="1">
        <v>44653</v>
      </c>
      <c r="G20">
        <v>11.3471100763633</v>
      </c>
      <c r="H20">
        <f t="shared" si="0"/>
        <v>1.3481641266868798</v>
      </c>
      <c r="I20">
        <f t="shared" si="1"/>
        <v>15.297766746520223</v>
      </c>
      <c r="J20">
        <v>34.450659652541198</v>
      </c>
      <c r="K20">
        <v>27.616391777778599</v>
      </c>
      <c r="L20">
        <v>5</v>
      </c>
      <c r="M20">
        <v>0</v>
      </c>
      <c r="N20">
        <f t="shared" si="2"/>
        <v>0</v>
      </c>
      <c r="O20" t="str">
        <f t="shared" si="3"/>
        <v>NA</v>
      </c>
      <c r="P20">
        <v>11.3471100763633</v>
      </c>
      <c r="Q20" s="1">
        <v>44653</v>
      </c>
      <c r="R20">
        <v>11.3471100763633</v>
      </c>
      <c r="S20">
        <f t="shared" si="4"/>
        <v>1.3481641266868798</v>
      </c>
      <c r="T20">
        <f t="shared" si="5"/>
        <v>15.297766746520223</v>
      </c>
      <c r="U20">
        <v>28.314821811086698</v>
      </c>
      <c r="V20">
        <v>27.616391777778599</v>
      </c>
      <c r="W20">
        <v>6.2736595328667697</v>
      </c>
      <c r="X20">
        <v>0</v>
      </c>
      <c r="Y20" t="str">
        <f t="shared" si="6"/>
        <v>NA</v>
      </c>
      <c r="Z20">
        <f t="shared" si="7"/>
        <v>0</v>
      </c>
      <c r="AA20">
        <v>11.3471100763633</v>
      </c>
      <c r="AB20" s="1">
        <v>44653</v>
      </c>
      <c r="AC20">
        <v>11.3471100763633</v>
      </c>
      <c r="AD20">
        <f t="shared" si="8"/>
        <v>1.3481641266868798</v>
      </c>
      <c r="AE20">
        <f t="shared" si="9"/>
        <v>15.297766746520223</v>
      </c>
      <c r="AF20">
        <v>28.3148164888342</v>
      </c>
      <c r="AG20">
        <v>27.616391777778599</v>
      </c>
      <c r="AH20">
        <v>6.2736116348901501</v>
      </c>
      <c r="AI20">
        <v>0</v>
      </c>
      <c r="AJ20" t="str">
        <f t="shared" si="10"/>
        <v>NA</v>
      </c>
      <c r="AK20">
        <f t="shared" si="11"/>
        <v>0</v>
      </c>
      <c r="AL20">
        <v>11.3471100763633</v>
      </c>
    </row>
    <row r="21" spans="1:38" x14ac:dyDescent="0.3">
      <c r="A21" s="1">
        <v>44654</v>
      </c>
      <c r="B21">
        <v>6.7</v>
      </c>
      <c r="C21">
        <v>1.3</v>
      </c>
      <c r="D21">
        <v>1.4079999999999999</v>
      </c>
      <c r="F21" s="1">
        <v>44654</v>
      </c>
      <c r="G21">
        <v>3.83327594506664</v>
      </c>
      <c r="H21">
        <f t="shared" si="0"/>
        <v>0.8363038301949226</v>
      </c>
      <c r="I21">
        <f t="shared" si="1"/>
        <v>3.2057833550532928</v>
      </c>
      <c r="J21">
        <v>39.4208436936878</v>
      </c>
      <c r="K21">
        <v>9.96574919623108</v>
      </c>
      <c r="L21">
        <v>5</v>
      </c>
      <c r="M21">
        <v>0</v>
      </c>
      <c r="N21">
        <f t="shared" si="2"/>
        <v>0</v>
      </c>
      <c r="O21" t="str">
        <f t="shared" si="3"/>
        <v>NA</v>
      </c>
      <c r="P21">
        <v>3.83327594506664</v>
      </c>
      <c r="Q21" s="1">
        <v>44654</v>
      </c>
      <c r="R21">
        <v>3.83327594506664</v>
      </c>
      <c r="S21">
        <f t="shared" si="4"/>
        <v>0.8363038301949226</v>
      </c>
      <c r="T21">
        <f t="shared" si="5"/>
        <v>3.2057833550532928</v>
      </c>
      <c r="U21">
        <v>28.283752929522301</v>
      </c>
      <c r="V21">
        <v>9.96574919623108</v>
      </c>
      <c r="W21">
        <v>10</v>
      </c>
      <c r="X21">
        <v>0</v>
      </c>
      <c r="Y21" t="str">
        <f t="shared" si="6"/>
        <v>NA</v>
      </c>
      <c r="Z21">
        <f t="shared" si="7"/>
        <v>0</v>
      </c>
      <c r="AA21">
        <v>3.83327594506664</v>
      </c>
      <c r="AB21" s="1">
        <v>44654</v>
      </c>
      <c r="AC21">
        <v>3.83327594506664</v>
      </c>
      <c r="AD21">
        <f t="shared" si="8"/>
        <v>0.8363038301949226</v>
      </c>
      <c r="AE21">
        <f t="shared" si="9"/>
        <v>3.2057833550532928</v>
      </c>
      <c r="AF21">
        <v>18.2826224800943</v>
      </c>
      <c r="AG21">
        <v>9.96574919623108</v>
      </c>
      <c r="AH21">
        <v>20</v>
      </c>
      <c r="AI21">
        <v>0</v>
      </c>
      <c r="AJ21" t="str">
        <f t="shared" si="10"/>
        <v>NA</v>
      </c>
      <c r="AK21">
        <f t="shared" si="11"/>
        <v>0</v>
      </c>
      <c r="AL21">
        <v>3.83327594506664</v>
      </c>
    </row>
    <row r="22" spans="1:38" x14ac:dyDescent="0.3">
      <c r="A22" s="1">
        <v>44655</v>
      </c>
      <c r="B22">
        <v>30</v>
      </c>
      <c r="C22">
        <v>2.5</v>
      </c>
      <c r="D22">
        <v>1.503125</v>
      </c>
      <c r="F22" s="1">
        <v>44655</v>
      </c>
      <c r="G22">
        <v>7.65886928071152</v>
      </c>
      <c r="H22">
        <f t="shared" si="0"/>
        <v>1.1340330144165272</v>
      </c>
      <c r="I22">
        <f t="shared" si="1"/>
        <v>8.6854106174274239</v>
      </c>
      <c r="J22">
        <v>57.634237448315098</v>
      </c>
      <c r="K22">
        <v>23.1803741394226</v>
      </c>
      <c r="L22">
        <v>5</v>
      </c>
      <c r="M22">
        <v>0</v>
      </c>
      <c r="N22">
        <f t="shared" si="2"/>
        <v>0</v>
      </c>
      <c r="O22" t="str">
        <f t="shared" si="3"/>
        <v>NA</v>
      </c>
      <c r="P22">
        <v>7.65886928071152</v>
      </c>
      <c r="Q22" s="1">
        <v>44655</v>
      </c>
      <c r="R22">
        <v>7.65886928071152</v>
      </c>
      <c r="S22">
        <f t="shared" si="4"/>
        <v>1.1340330144165272</v>
      </c>
      <c r="T22">
        <f t="shared" si="5"/>
        <v>8.6854106174274239</v>
      </c>
      <c r="U22">
        <v>41.487896176129098</v>
      </c>
      <c r="V22">
        <v>23.1803741394226</v>
      </c>
      <c r="W22">
        <v>10</v>
      </c>
      <c r="X22">
        <v>0</v>
      </c>
      <c r="Y22" t="str">
        <f t="shared" si="6"/>
        <v>NA</v>
      </c>
      <c r="Z22">
        <f t="shared" si="7"/>
        <v>0</v>
      </c>
      <c r="AA22">
        <v>7.65886928071152</v>
      </c>
      <c r="AB22" s="1">
        <v>44655</v>
      </c>
      <c r="AC22">
        <v>7.65886928071152</v>
      </c>
      <c r="AD22">
        <f t="shared" si="8"/>
        <v>1.1340330144165272</v>
      </c>
      <c r="AE22">
        <f t="shared" si="9"/>
        <v>8.6854106174274239</v>
      </c>
      <c r="AF22">
        <v>25.022972465407001</v>
      </c>
      <c r="AG22">
        <v>23.1803741394226</v>
      </c>
      <c r="AH22">
        <v>16.454360232084898</v>
      </c>
      <c r="AI22">
        <v>0</v>
      </c>
      <c r="AJ22" t="str">
        <f t="shared" si="10"/>
        <v>NA</v>
      </c>
      <c r="AK22">
        <f t="shared" si="11"/>
        <v>0</v>
      </c>
      <c r="AL22">
        <v>7.65886928071152</v>
      </c>
    </row>
    <row r="23" spans="1:38" x14ac:dyDescent="0.3">
      <c r="A23" s="1">
        <v>44656</v>
      </c>
      <c r="B23">
        <v>0.2</v>
      </c>
      <c r="C23">
        <v>2.9</v>
      </c>
      <c r="D23">
        <v>1.1693750000000001</v>
      </c>
      <c r="F23" s="1">
        <v>44656</v>
      </c>
      <c r="G23">
        <v>156.74611600242201</v>
      </c>
      <c r="H23">
        <f t="shared" si="0"/>
        <v>4.2803554550960801</v>
      </c>
      <c r="I23">
        <f t="shared" si="1"/>
        <v>670.92909269609004</v>
      </c>
      <c r="J23">
        <v>60.000652530630397</v>
      </c>
      <c r="K23">
        <v>116.124970595409</v>
      </c>
      <c r="L23">
        <v>5</v>
      </c>
      <c r="M23">
        <v>108.755180476389</v>
      </c>
      <c r="N23">
        <f t="shared" si="2"/>
        <v>3.6444435563719848</v>
      </c>
      <c r="O23">
        <f t="shared" si="3"/>
        <v>396.35211670924815</v>
      </c>
      <c r="P23">
        <v>47.990878657148997</v>
      </c>
      <c r="Q23" s="1">
        <v>44656</v>
      </c>
      <c r="R23">
        <v>75.596829782912593</v>
      </c>
      <c r="S23">
        <f t="shared" si="4"/>
        <v>3.1055235403959687</v>
      </c>
      <c r="T23">
        <f t="shared" si="5"/>
        <v>234.76773447014213</v>
      </c>
      <c r="U23">
        <v>120.000165636457</v>
      </c>
      <c r="V23">
        <v>116.124970595409</v>
      </c>
      <c r="W23">
        <v>10</v>
      </c>
      <c r="X23">
        <v>27.6059511257636</v>
      </c>
      <c r="Y23">
        <f t="shared" si="6"/>
        <v>1.9935835592069913</v>
      </c>
      <c r="Z23">
        <f t="shared" si="7"/>
        <v>55.034770300594047</v>
      </c>
      <c r="AA23">
        <v>47.990878657148997</v>
      </c>
      <c r="AB23" s="1">
        <v>44656</v>
      </c>
      <c r="AC23">
        <v>47.990878657148997</v>
      </c>
      <c r="AD23">
        <f t="shared" si="8"/>
        <v>2.5427465724289378</v>
      </c>
      <c r="AE23">
        <f t="shared" si="9"/>
        <v>122.02864221331868</v>
      </c>
      <c r="AF23">
        <v>121.141128872317</v>
      </c>
      <c r="AG23">
        <v>116.124970595409</v>
      </c>
      <c r="AH23">
        <v>20</v>
      </c>
      <c r="AI23">
        <v>0</v>
      </c>
      <c r="AJ23" t="str">
        <f t="shared" si="10"/>
        <v>NA</v>
      </c>
      <c r="AK23">
        <f t="shared" si="11"/>
        <v>0</v>
      </c>
      <c r="AL23">
        <v>47.990878657148997</v>
      </c>
    </row>
    <row r="24" spans="1:38" x14ac:dyDescent="0.3">
      <c r="A24" s="1">
        <v>44657</v>
      </c>
      <c r="B24">
        <v>0</v>
      </c>
      <c r="C24">
        <v>2.4</v>
      </c>
      <c r="D24">
        <v>0.823125</v>
      </c>
      <c r="F24" s="1">
        <v>44657</v>
      </c>
      <c r="G24">
        <v>27.870941151657199</v>
      </c>
      <c r="H24">
        <f t="shared" si="0"/>
        <v>2.0019810764354529</v>
      </c>
      <c r="I24">
        <f t="shared" si="1"/>
        <v>55.797096768063838</v>
      </c>
      <c r="J24">
        <v>60.000110418740903</v>
      </c>
      <c r="K24">
        <v>23.4055308587882</v>
      </c>
      <c r="L24">
        <v>5</v>
      </c>
      <c r="M24">
        <v>18.403072965156699</v>
      </c>
      <c r="N24">
        <f t="shared" si="2"/>
        <v>1.6678039653220782</v>
      </c>
      <c r="O24">
        <f t="shared" si="3"/>
        <v>30.692718065399877</v>
      </c>
      <c r="P24">
        <v>9.46861818251001</v>
      </c>
      <c r="Q24" s="1">
        <v>44657</v>
      </c>
      <c r="R24">
        <v>22.868234274882202</v>
      </c>
      <c r="S24">
        <f t="shared" si="4"/>
        <v>1.8350825578051917</v>
      </c>
      <c r="T24">
        <f t="shared" si="5"/>
        <v>41.965097845639185</v>
      </c>
      <c r="U24">
        <v>120.000080397697</v>
      </c>
      <c r="V24">
        <v>23.4055308587882</v>
      </c>
      <c r="W24">
        <v>10</v>
      </c>
      <c r="X24">
        <v>13.399616092372201</v>
      </c>
      <c r="Y24">
        <f t="shared" si="6"/>
        <v>1.4504871491766813</v>
      </c>
      <c r="Z24">
        <f t="shared" si="7"/>
        <v>19.435970945886936</v>
      </c>
      <c r="AA24">
        <v>9.46861818251001</v>
      </c>
      <c r="AB24" s="1">
        <v>44657</v>
      </c>
      <c r="AC24">
        <v>9.46861818251001</v>
      </c>
      <c r="AD24">
        <f t="shared" si="8"/>
        <v>1.2449713427362343</v>
      </c>
      <c r="AE24">
        <f t="shared" si="9"/>
        <v>11.78815829253621</v>
      </c>
      <c r="AF24">
        <v>124.540432709469</v>
      </c>
      <c r="AG24">
        <v>23.4055308587882</v>
      </c>
      <c r="AH24">
        <v>20</v>
      </c>
      <c r="AI24">
        <v>0</v>
      </c>
      <c r="AJ24" t="str">
        <f t="shared" si="10"/>
        <v>NA</v>
      </c>
      <c r="AK24">
        <f t="shared" si="11"/>
        <v>0</v>
      </c>
      <c r="AL24">
        <v>9.46861818251001</v>
      </c>
    </row>
    <row r="25" spans="1:38" x14ac:dyDescent="0.3">
      <c r="A25" s="1">
        <v>44658</v>
      </c>
      <c r="B25">
        <v>1.9</v>
      </c>
      <c r="C25">
        <v>2.9</v>
      </c>
      <c r="D25">
        <v>1.0615000000000001</v>
      </c>
      <c r="F25" s="1">
        <v>44658</v>
      </c>
      <c r="G25">
        <v>18.636850122091499</v>
      </c>
      <c r="H25">
        <f t="shared" si="0"/>
        <v>1.6770930318210204</v>
      </c>
      <c r="I25">
        <f t="shared" si="1"/>
        <v>31.255731474852386</v>
      </c>
      <c r="J25">
        <v>60.000070971624702</v>
      </c>
      <c r="K25">
        <v>16.829900972404701</v>
      </c>
      <c r="L25">
        <v>5</v>
      </c>
      <c r="M25">
        <v>11.8286904180422</v>
      </c>
      <c r="N25">
        <f t="shared" si="2"/>
        <v>1.373046931037831</v>
      </c>
      <c r="O25">
        <f t="shared" si="3"/>
        <v>16.24134707668944</v>
      </c>
      <c r="P25">
        <v>6.8084722076414597</v>
      </c>
      <c r="Q25" s="1">
        <v>44658</v>
      </c>
      <c r="R25">
        <v>13.635912611492399</v>
      </c>
      <c r="S25">
        <f t="shared" si="4"/>
        <v>1.461686719270616</v>
      </c>
      <c r="T25">
        <f t="shared" si="5"/>
        <v>19.931432369353143</v>
      </c>
      <c r="U25">
        <v>120.00004096539701</v>
      </c>
      <c r="V25">
        <v>16.829900972404701</v>
      </c>
      <c r="W25">
        <v>10</v>
      </c>
      <c r="X25">
        <v>6.8274404038509502</v>
      </c>
      <c r="Y25">
        <f t="shared" si="6"/>
        <v>1.0781190819480819</v>
      </c>
      <c r="Z25">
        <f t="shared" si="7"/>
        <v>7.3607937802550278</v>
      </c>
      <c r="AA25">
        <v>6.8084722076414597</v>
      </c>
      <c r="AB25" s="1">
        <v>44658</v>
      </c>
      <c r="AC25">
        <v>6.8084722076414597</v>
      </c>
      <c r="AD25">
        <f t="shared" si="8"/>
        <v>1.076800139876682</v>
      </c>
      <c r="AE25">
        <f t="shared" si="9"/>
        <v>7.3313638255348259</v>
      </c>
      <c r="AF25">
        <v>121.36780518593299</v>
      </c>
      <c r="AG25">
        <v>16.829900972404701</v>
      </c>
      <c r="AH25">
        <v>20</v>
      </c>
      <c r="AI25">
        <v>0</v>
      </c>
      <c r="AJ25" t="str">
        <f t="shared" si="10"/>
        <v>NA</v>
      </c>
      <c r="AK25">
        <f t="shared" si="11"/>
        <v>0</v>
      </c>
      <c r="AL25">
        <v>6.8084722076414597</v>
      </c>
    </row>
    <row r="26" spans="1:38" x14ac:dyDescent="0.3">
      <c r="A26" s="1">
        <v>44659</v>
      </c>
      <c r="B26">
        <v>1.2</v>
      </c>
      <c r="C26">
        <v>2.7</v>
      </c>
      <c r="D26">
        <v>1.2008749999999999</v>
      </c>
      <c r="F26" s="1">
        <v>44659</v>
      </c>
      <c r="G26">
        <v>11.9950123985404</v>
      </c>
      <c r="H26">
        <f t="shared" si="0"/>
        <v>1.3815084876711423</v>
      </c>
      <c r="I26">
        <f t="shared" si="1"/>
        <v>16.57121143830415</v>
      </c>
      <c r="J26">
        <v>60.000042598642203</v>
      </c>
      <c r="K26">
        <v>12.101651034955999</v>
      </c>
      <c r="L26">
        <v>5</v>
      </c>
      <c r="M26">
        <v>7.0998044066072898</v>
      </c>
      <c r="N26">
        <f t="shared" si="2"/>
        <v>1.0968359035318913</v>
      </c>
      <c r="O26">
        <f t="shared" si="3"/>
        <v>7.7873203812208098</v>
      </c>
      <c r="P26">
        <v>4.8956767406517203</v>
      </c>
      <c r="Q26" s="1">
        <v>44659</v>
      </c>
      <c r="R26">
        <v>6.9936061537859899</v>
      </c>
      <c r="S26">
        <f t="shared" si="4"/>
        <v>1.0895866269919023</v>
      </c>
      <c r="T26">
        <f t="shared" si="5"/>
        <v>7.6201397396134878</v>
      </c>
      <c r="U26">
        <v>120.00001258682499</v>
      </c>
      <c r="V26">
        <v>12.101651034955999</v>
      </c>
      <c r="W26">
        <v>10</v>
      </c>
      <c r="X26">
        <v>2.0979294131342701</v>
      </c>
      <c r="Y26">
        <f t="shared" si="6"/>
        <v>0.64147721133424629</v>
      </c>
      <c r="Z26">
        <f t="shared" si="7"/>
        <v>1.3457739095134635</v>
      </c>
      <c r="AA26">
        <v>4.8956767406517203</v>
      </c>
      <c r="AB26" s="1">
        <v>44659</v>
      </c>
      <c r="AC26">
        <v>4.8956767406517203</v>
      </c>
      <c r="AD26">
        <f t="shared" si="8"/>
        <v>0.9313455671116595</v>
      </c>
      <c r="AE26">
        <f t="shared" si="9"/>
        <v>4.5595668304176371</v>
      </c>
      <c r="AF26">
        <v>113.46591041118801</v>
      </c>
      <c r="AG26">
        <v>12.101651034955999</v>
      </c>
      <c r="AH26">
        <v>20</v>
      </c>
      <c r="AI26">
        <v>0</v>
      </c>
      <c r="AJ26" t="str">
        <f t="shared" si="10"/>
        <v>NA</v>
      </c>
      <c r="AK26">
        <f t="shared" si="11"/>
        <v>0</v>
      </c>
      <c r="AL26">
        <v>4.8956767406517203</v>
      </c>
    </row>
    <row r="27" spans="1:38" x14ac:dyDescent="0.3">
      <c r="A27" s="1">
        <v>44660</v>
      </c>
      <c r="B27">
        <v>0.3</v>
      </c>
      <c r="C27">
        <v>2.4</v>
      </c>
      <c r="D27">
        <v>1.16825</v>
      </c>
      <c r="F27" s="1">
        <v>44660</v>
      </c>
      <c r="G27">
        <v>7.2187795333331799</v>
      </c>
      <c r="H27">
        <f t="shared" si="0"/>
        <v>1.1048855948319971</v>
      </c>
      <c r="I27">
        <f t="shared" si="1"/>
        <v>7.9759255186478768</v>
      </c>
      <c r="J27">
        <v>60.000022194871697</v>
      </c>
      <c r="K27">
        <v>8.7017718055489102</v>
      </c>
      <c r="L27">
        <v>5</v>
      </c>
      <c r="M27">
        <v>3.69916720834832</v>
      </c>
      <c r="N27">
        <f t="shared" si="2"/>
        <v>0.8233016626510522</v>
      </c>
      <c r="O27">
        <f t="shared" si="3"/>
        <v>3.0455305130574231</v>
      </c>
      <c r="P27">
        <v>3.5202685739185702</v>
      </c>
      <c r="Q27" s="1">
        <v>44660</v>
      </c>
      <c r="R27">
        <v>3.5202685739185702</v>
      </c>
      <c r="S27">
        <f t="shared" si="4"/>
        <v>0.80553905340119625</v>
      </c>
      <c r="T27">
        <f t="shared" si="5"/>
        <v>2.835713814752344</v>
      </c>
      <c r="U27">
        <v>118.6965914165</v>
      </c>
      <c r="V27">
        <v>8.7017718055489102</v>
      </c>
      <c r="W27">
        <v>10</v>
      </c>
      <c r="X27">
        <v>0</v>
      </c>
      <c r="Y27" t="str">
        <f t="shared" si="6"/>
        <v>NA</v>
      </c>
      <c r="Z27">
        <f t="shared" si="7"/>
        <v>0</v>
      </c>
      <c r="AA27">
        <v>3.5202685739185702</v>
      </c>
      <c r="AB27" s="1">
        <v>44660</v>
      </c>
      <c r="AC27">
        <v>3.5202685739185702</v>
      </c>
      <c r="AD27">
        <f t="shared" si="8"/>
        <v>0.80553905340119625</v>
      </c>
      <c r="AE27">
        <f t="shared" si="9"/>
        <v>2.835713814752344</v>
      </c>
      <c r="AF27">
        <v>102.16321257618699</v>
      </c>
      <c r="AG27">
        <v>8.7017718055489102</v>
      </c>
      <c r="AH27">
        <v>20</v>
      </c>
      <c r="AI27">
        <v>0</v>
      </c>
      <c r="AJ27" t="str">
        <f t="shared" si="10"/>
        <v>NA</v>
      </c>
      <c r="AK27">
        <f t="shared" si="11"/>
        <v>0</v>
      </c>
      <c r="AL27">
        <v>3.5202685739185702</v>
      </c>
    </row>
    <row r="28" spans="1:38" x14ac:dyDescent="0.3">
      <c r="A28" s="1">
        <v>44661</v>
      </c>
      <c r="B28">
        <v>0</v>
      </c>
      <c r="C28">
        <v>3.3</v>
      </c>
      <c r="D28">
        <v>1.242375</v>
      </c>
      <c r="F28" s="1">
        <v>44661</v>
      </c>
      <c r="G28">
        <v>3.7831969843992401</v>
      </c>
      <c r="H28">
        <f t="shared" si="0"/>
        <v>0.831478816191353</v>
      </c>
      <c r="I28">
        <f t="shared" si="1"/>
        <v>3.1456481500069766</v>
      </c>
      <c r="J28">
        <v>60.000007517686299</v>
      </c>
      <c r="K28">
        <v>6.2570662744384302</v>
      </c>
      <c r="L28">
        <v>5</v>
      </c>
      <c r="M28">
        <v>1.2529559511070401</v>
      </c>
      <c r="N28">
        <f t="shared" si="2"/>
        <v>0.51131084271183358</v>
      </c>
      <c r="O28">
        <f t="shared" si="3"/>
        <v>0.6406499632413476</v>
      </c>
      <c r="P28">
        <v>2.5312722814433699</v>
      </c>
      <c r="Q28" s="1">
        <v>44661</v>
      </c>
      <c r="R28">
        <v>2.5312722814433699</v>
      </c>
      <c r="S28">
        <f t="shared" si="4"/>
        <v>0.69672653144941643</v>
      </c>
      <c r="T28">
        <f t="shared" si="5"/>
        <v>1.7636045568040901</v>
      </c>
      <c r="U28">
        <v>114.94575517027</v>
      </c>
      <c r="V28">
        <v>6.2570662744384302</v>
      </c>
      <c r="W28">
        <v>10</v>
      </c>
      <c r="X28">
        <v>0</v>
      </c>
      <c r="Y28" t="str">
        <f t="shared" si="6"/>
        <v>NA</v>
      </c>
      <c r="Z28">
        <f t="shared" si="7"/>
        <v>0</v>
      </c>
      <c r="AA28">
        <v>2.5312722814433699</v>
      </c>
      <c r="AB28" s="1">
        <v>44661</v>
      </c>
      <c r="AC28">
        <v>2.5312722814433699</v>
      </c>
      <c r="AD28">
        <f t="shared" si="8"/>
        <v>0.69672653144941643</v>
      </c>
      <c r="AE28">
        <f t="shared" si="9"/>
        <v>1.7636045568040901</v>
      </c>
      <c r="AF28">
        <v>88.414200374349605</v>
      </c>
      <c r="AG28">
        <v>6.2570662744384302</v>
      </c>
      <c r="AH28">
        <v>20</v>
      </c>
      <c r="AI28">
        <v>0</v>
      </c>
      <c r="AJ28" t="str">
        <f t="shared" si="10"/>
        <v>NA</v>
      </c>
      <c r="AK28">
        <f t="shared" si="11"/>
        <v>0</v>
      </c>
      <c r="AL28">
        <v>2.5312722814433699</v>
      </c>
    </row>
    <row r="29" spans="1:38" x14ac:dyDescent="0.3">
      <c r="A29" s="1">
        <v>44662</v>
      </c>
      <c r="B29">
        <v>0</v>
      </c>
      <c r="C29">
        <v>2.8</v>
      </c>
      <c r="D29">
        <v>1.50675</v>
      </c>
      <c r="F29" s="1">
        <v>44662</v>
      </c>
      <c r="G29">
        <v>1.8201279897434599</v>
      </c>
      <c r="H29">
        <f t="shared" si="0"/>
        <v>0.60261244638100431</v>
      </c>
      <c r="I29">
        <f t="shared" si="1"/>
        <v>1.0968317806258459</v>
      </c>
      <c r="J29">
        <v>59.495721610056698</v>
      </c>
      <c r="K29">
        <v>4.4991846761310397</v>
      </c>
      <c r="L29">
        <v>5</v>
      </c>
      <c r="M29">
        <v>0</v>
      </c>
      <c r="N29">
        <f t="shared" si="2"/>
        <v>0</v>
      </c>
      <c r="O29" t="str">
        <f t="shared" si="3"/>
        <v>NA</v>
      </c>
      <c r="P29">
        <v>1.8201279897434599</v>
      </c>
      <c r="Q29" s="1">
        <v>44662</v>
      </c>
      <c r="R29">
        <v>1.8201279897434599</v>
      </c>
      <c r="S29">
        <f t="shared" si="4"/>
        <v>0.60261244638100431</v>
      </c>
      <c r="T29">
        <f t="shared" si="5"/>
        <v>1.0968317806258459</v>
      </c>
      <c r="U29">
        <v>109.438555930639</v>
      </c>
      <c r="V29">
        <v>4.4991846761310397</v>
      </c>
      <c r="W29">
        <v>10</v>
      </c>
      <c r="X29">
        <v>0</v>
      </c>
      <c r="Y29" t="str">
        <f t="shared" si="6"/>
        <v>NA</v>
      </c>
      <c r="Z29">
        <f t="shared" si="7"/>
        <v>0</v>
      </c>
      <c r="AA29">
        <v>1.8201279897434599</v>
      </c>
      <c r="AB29" s="1">
        <v>44662</v>
      </c>
      <c r="AC29">
        <v>1.8201279897434599</v>
      </c>
      <c r="AD29">
        <f t="shared" si="8"/>
        <v>0.60261244638100431</v>
      </c>
      <c r="AE29">
        <f t="shared" si="9"/>
        <v>1.0968317806258459</v>
      </c>
      <c r="AF29">
        <v>72.909132017779598</v>
      </c>
      <c r="AG29">
        <v>4.4991846761310397</v>
      </c>
      <c r="AH29">
        <v>20</v>
      </c>
      <c r="AI29">
        <v>0</v>
      </c>
      <c r="AJ29" t="str">
        <f t="shared" si="10"/>
        <v>NA</v>
      </c>
      <c r="AK29">
        <f t="shared" si="11"/>
        <v>0</v>
      </c>
      <c r="AL29">
        <v>1.8201279897434599</v>
      </c>
    </row>
    <row r="30" spans="1:38" x14ac:dyDescent="0.3">
      <c r="A30" s="1">
        <v>44663</v>
      </c>
      <c r="B30">
        <v>0</v>
      </c>
      <c r="C30">
        <v>3.1</v>
      </c>
      <c r="D30">
        <v>1.7330000000000001</v>
      </c>
      <c r="F30" s="1">
        <v>44663</v>
      </c>
      <c r="G30">
        <v>1.30877500746721</v>
      </c>
      <c r="H30">
        <f t="shared" si="0"/>
        <v>0.52121132774698198</v>
      </c>
      <c r="I30">
        <f t="shared" si="1"/>
        <v>0.68214835936405072</v>
      </c>
      <c r="J30">
        <v>57.727161743534701</v>
      </c>
      <c r="K30">
        <v>3.2351683460071898</v>
      </c>
      <c r="L30">
        <v>5</v>
      </c>
      <c r="M30">
        <v>0</v>
      </c>
      <c r="N30">
        <f t="shared" si="2"/>
        <v>0</v>
      </c>
      <c r="O30" t="str">
        <f t="shared" si="3"/>
        <v>NA</v>
      </c>
      <c r="P30">
        <v>1.30877500746721</v>
      </c>
      <c r="Q30" s="1">
        <v>44663</v>
      </c>
      <c r="R30">
        <v>1.30877500746721</v>
      </c>
      <c r="S30">
        <f t="shared" si="4"/>
        <v>0.52121132774698198</v>
      </c>
      <c r="T30">
        <f t="shared" si="5"/>
        <v>0.68214835936405072</v>
      </c>
      <c r="U30">
        <v>102.66709369351101</v>
      </c>
      <c r="V30">
        <v>3.2351683460071898</v>
      </c>
      <c r="W30">
        <v>10</v>
      </c>
      <c r="X30">
        <v>0</v>
      </c>
      <c r="Y30" t="str">
        <f t="shared" si="6"/>
        <v>NA</v>
      </c>
      <c r="Z30">
        <f t="shared" si="7"/>
        <v>0</v>
      </c>
      <c r="AA30">
        <v>1.30877500746721</v>
      </c>
      <c r="AB30" s="1">
        <v>44663</v>
      </c>
      <c r="AC30">
        <v>1.30877500746721</v>
      </c>
      <c r="AD30">
        <f t="shared" si="8"/>
        <v>0.52121132774698198</v>
      </c>
      <c r="AE30">
        <f t="shared" si="9"/>
        <v>0.68214835936405072</v>
      </c>
      <c r="AF30">
        <v>56.140674611884798</v>
      </c>
      <c r="AG30">
        <v>3.2351683460071898</v>
      </c>
      <c r="AH30">
        <v>20</v>
      </c>
      <c r="AI30">
        <v>0</v>
      </c>
      <c r="AJ30" t="str">
        <f t="shared" si="10"/>
        <v>NA</v>
      </c>
      <c r="AK30">
        <f t="shared" si="11"/>
        <v>0</v>
      </c>
      <c r="AL30">
        <v>1.30877500746721</v>
      </c>
    </row>
    <row r="31" spans="1:38" x14ac:dyDescent="0.3">
      <c r="A31" s="1">
        <v>44664</v>
      </c>
      <c r="B31">
        <v>0</v>
      </c>
      <c r="C31">
        <v>1.8</v>
      </c>
      <c r="D31">
        <v>1.6775</v>
      </c>
      <c r="F31" s="1">
        <v>44664</v>
      </c>
      <c r="G31">
        <v>0.94108328085884696</v>
      </c>
      <c r="H31">
        <f t="shared" si="0"/>
        <v>0.45080590320235892</v>
      </c>
      <c r="I31">
        <f t="shared" si="1"/>
        <v>0.42424589841621169</v>
      </c>
      <c r="J31">
        <v>55.051366403898697</v>
      </c>
      <c r="K31">
        <v>2.32626908660419</v>
      </c>
      <c r="L31">
        <v>5</v>
      </c>
      <c r="M31">
        <v>0</v>
      </c>
      <c r="N31">
        <f t="shared" si="2"/>
        <v>0</v>
      </c>
      <c r="O31" t="str">
        <f t="shared" si="3"/>
        <v>NA</v>
      </c>
      <c r="P31">
        <v>0.94108328085884696</v>
      </c>
      <c r="Q31" s="1">
        <v>44664</v>
      </c>
      <c r="R31">
        <v>0.94108328085884696</v>
      </c>
      <c r="S31">
        <f t="shared" si="4"/>
        <v>0.45080590320235892</v>
      </c>
      <c r="T31">
        <f t="shared" si="5"/>
        <v>0.42424589841621169</v>
      </c>
      <c r="U31">
        <v>94.989800662590696</v>
      </c>
      <c r="V31">
        <v>2.32626908660419</v>
      </c>
      <c r="W31">
        <v>10</v>
      </c>
      <c r="X31">
        <v>0</v>
      </c>
      <c r="Y31" t="str">
        <f t="shared" si="6"/>
        <v>NA</v>
      </c>
      <c r="Z31">
        <f t="shared" si="7"/>
        <v>0</v>
      </c>
      <c r="AA31">
        <v>0.94108328085884696</v>
      </c>
      <c r="AB31" s="1">
        <v>44664</v>
      </c>
      <c r="AC31">
        <v>0.94108328085884696</v>
      </c>
      <c r="AD31">
        <f t="shared" si="8"/>
        <v>0.45080590320235892</v>
      </c>
      <c r="AE31">
        <f t="shared" si="9"/>
        <v>0.42424589841621169</v>
      </c>
      <c r="AF31">
        <v>38.465501242192403</v>
      </c>
      <c r="AG31">
        <v>2.32626908660419</v>
      </c>
      <c r="AH31">
        <v>20</v>
      </c>
      <c r="AI31">
        <v>0</v>
      </c>
      <c r="AJ31" t="str">
        <f t="shared" si="10"/>
        <v>NA</v>
      </c>
      <c r="AK31">
        <f t="shared" si="11"/>
        <v>0</v>
      </c>
      <c r="AL31">
        <v>0.94108328085884696</v>
      </c>
    </row>
    <row r="32" spans="1:38" x14ac:dyDescent="0.3">
      <c r="A32" s="1">
        <v>44665</v>
      </c>
      <c r="B32">
        <v>0</v>
      </c>
      <c r="C32">
        <v>3.1</v>
      </c>
      <c r="D32">
        <v>1.14425</v>
      </c>
      <c r="F32" s="1">
        <v>44665</v>
      </c>
      <c r="G32">
        <v>0.67669212542954205</v>
      </c>
      <c r="H32">
        <f t="shared" si="0"/>
        <v>0.38991087020416598</v>
      </c>
      <c r="I32">
        <f t="shared" si="1"/>
        <v>0.2638496154865394</v>
      </c>
      <c r="J32">
        <v>51.720745199344599</v>
      </c>
      <c r="K32">
        <v>1.67271909357333</v>
      </c>
      <c r="L32">
        <v>5</v>
      </c>
      <c r="M32">
        <v>0</v>
      </c>
      <c r="N32">
        <f t="shared" si="2"/>
        <v>0</v>
      </c>
      <c r="O32" t="str">
        <f t="shared" si="3"/>
        <v>NA</v>
      </c>
      <c r="P32">
        <v>0.67669212542954205</v>
      </c>
      <c r="Q32" s="1">
        <v>44665</v>
      </c>
      <c r="R32">
        <v>0.67669212542954205</v>
      </c>
      <c r="S32">
        <f t="shared" si="4"/>
        <v>0.38991087020416598</v>
      </c>
      <c r="T32">
        <f t="shared" si="5"/>
        <v>0.2638496154865394</v>
      </c>
      <c r="U32">
        <v>86.656923163209797</v>
      </c>
      <c r="V32">
        <v>1.67271909357333</v>
      </c>
      <c r="W32">
        <v>10</v>
      </c>
      <c r="X32">
        <v>0</v>
      </c>
      <c r="Y32" t="str">
        <f t="shared" si="6"/>
        <v>NA</v>
      </c>
      <c r="Z32">
        <f t="shared" si="7"/>
        <v>0</v>
      </c>
      <c r="AA32">
        <v>0.67669212542954205</v>
      </c>
      <c r="AB32" s="1">
        <v>44665</v>
      </c>
      <c r="AC32">
        <v>0.67669212542954205</v>
      </c>
      <c r="AD32">
        <f t="shared" si="8"/>
        <v>0.38991087020416598</v>
      </c>
      <c r="AE32">
        <f t="shared" si="9"/>
        <v>0.2638496154865394</v>
      </c>
      <c r="AF32">
        <v>20.136919826360302</v>
      </c>
      <c r="AG32">
        <v>1.67271909357333</v>
      </c>
      <c r="AH32">
        <v>20</v>
      </c>
      <c r="AI32">
        <v>0</v>
      </c>
      <c r="AJ32" t="str">
        <f t="shared" si="10"/>
        <v>NA</v>
      </c>
      <c r="AK32">
        <f t="shared" si="11"/>
        <v>0</v>
      </c>
      <c r="AL32">
        <v>0.67669212542954205</v>
      </c>
    </row>
    <row r="33" spans="1:38" x14ac:dyDescent="0.3">
      <c r="A33" s="1">
        <v>44666</v>
      </c>
      <c r="B33">
        <v>0</v>
      </c>
      <c r="C33">
        <v>2</v>
      </c>
      <c r="D33">
        <v>0.97124999999999995</v>
      </c>
      <c r="F33" s="1">
        <v>44666</v>
      </c>
      <c r="G33">
        <v>0.48657992542429701</v>
      </c>
      <c r="H33">
        <f t="shared" si="0"/>
        <v>0.33724156144230011</v>
      </c>
      <c r="I33">
        <f t="shared" si="1"/>
        <v>0.16409497381656787</v>
      </c>
      <c r="J33">
        <v>47.921528139731002</v>
      </c>
      <c r="K33">
        <v>1.20277967072554</v>
      </c>
      <c r="L33">
        <v>5</v>
      </c>
      <c r="M33">
        <v>0</v>
      </c>
      <c r="N33">
        <f t="shared" si="2"/>
        <v>0</v>
      </c>
      <c r="O33" t="str">
        <f t="shared" si="3"/>
        <v>NA</v>
      </c>
      <c r="P33">
        <v>0.48657992542429701</v>
      </c>
      <c r="Q33" s="1">
        <v>44666</v>
      </c>
      <c r="R33">
        <v>0.48657992542429701</v>
      </c>
      <c r="S33">
        <f t="shared" si="4"/>
        <v>0.33724156144230011</v>
      </c>
      <c r="T33">
        <f t="shared" si="5"/>
        <v>0.16409497381656787</v>
      </c>
      <c r="U33">
        <v>77.856458814817998</v>
      </c>
      <c r="V33">
        <v>1.20277967072554</v>
      </c>
      <c r="W33">
        <v>10</v>
      </c>
      <c r="X33">
        <v>0</v>
      </c>
      <c r="Y33" t="str">
        <f t="shared" si="6"/>
        <v>NA</v>
      </c>
      <c r="Z33">
        <f t="shared" si="7"/>
        <v>0</v>
      </c>
      <c r="AA33">
        <v>0.48657992542429701</v>
      </c>
      <c r="AB33" s="1">
        <v>44666</v>
      </c>
      <c r="AC33">
        <v>0.48657992542429701</v>
      </c>
      <c r="AD33">
        <f t="shared" si="8"/>
        <v>0.33724156144230011</v>
      </c>
      <c r="AE33">
        <f t="shared" si="9"/>
        <v>0.16409497381656787</v>
      </c>
      <c r="AF33">
        <v>3.2163376392932701</v>
      </c>
      <c r="AG33">
        <v>1.20277967072554</v>
      </c>
      <c r="AH33">
        <v>18.123227843724301</v>
      </c>
      <c r="AI33">
        <v>0</v>
      </c>
      <c r="AJ33" t="str">
        <f t="shared" si="10"/>
        <v>NA</v>
      </c>
      <c r="AK33">
        <f t="shared" si="11"/>
        <v>0</v>
      </c>
      <c r="AL33">
        <v>0.48657992542429701</v>
      </c>
    </row>
    <row r="34" spans="1:38" x14ac:dyDescent="0.3">
      <c r="A34" s="1">
        <v>44667</v>
      </c>
      <c r="B34">
        <v>0</v>
      </c>
      <c r="C34">
        <v>2.2999999999999998</v>
      </c>
      <c r="D34">
        <v>1.0587500000000001</v>
      </c>
      <c r="F34" s="1">
        <v>44667</v>
      </c>
      <c r="G34">
        <v>0.34987849707224999</v>
      </c>
      <c r="H34">
        <f t="shared" si="0"/>
        <v>0.29168684295589958</v>
      </c>
      <c r="I34">
        <f t="shared" si="1"/>
        <v>0.10205495422915956</v>
      </c>
      <c r="J34">
        <v>43.784296778702398</v>
      </c>
      <c r="K34">
        <v>0.86486663652543205</v>
      </c>
      <c r="L34">
        <v>5</v>
      </c>
      <c r="M34">
        <v>0</v>
      </c>
      <c r="N34">
        <f t="shared" si="2"/>
        <v>0</v>
      </c>
      <c r="O34" t="str">
        <f t="shared" si="3"/>
        <v>NA</v>
      </c>
      <c r="P34">
        <v>0.34987849707224999</v>
      </c>
      <c r="Q34" s="1">
        <v>44667</v>
      </c>
      <c r="R34">
        <v>0.34987849707224999</v>
      </c>
      <c r="S34">
        <f t="shared" si="4"/>
        <v>0.29168684295589958</v>
      </c>
      <c r="T34">
        <f t="shared" si="5"/>
        <v>0.10205495422915956</v>
      </c>
      <c r="U34">
        <v>68.718032712275999</v>
      </c>
      <c r="V34">
        <v>0.86486663652543205</v>
      </c>
      <c r="W34">
        <v>10</v>
      </c>
      <c r="X34">
        <v>0</v>
      </c>
      <c r="Y34" t="str">
        <f t="shared" si="6"/>
        <v>NA</v>
      </c>
      <c r="Z34">
        <f t="shared" si="7"/>
        <v>0</v>
      </c>
      <c r="AA34">
        <v>0.34987849707224999</v>
      </c>
      <c r="AB34" s="1">
        <v>44667</v>
      </c>
      <c r="AC34">
        <v>0.34987849707224999</v>
      </c>
      <c r="AD34">
        <f t="shared" si="8"/>
        <v>0.29168684295589958</v>
      </c>
      <c r="AE34">
        <f t="shared" si="9"/>
        <v>0.10205495422915956</v>
      </c>
      <c r="AF34">
        <v>1.18644355003465</v>
      </c>
      <c r="AG34">
        <v>0.86486663652543205</v>
      </c>
      <c r="AH34">
        <v>2.8947038753639398</v>
      </c>
      <c r="AI34">
        <v>0</v>
      </c>
      <c r="AJ34" t="str">
        <f t="shared" si="10"/>
        <v>NA</v>
      </c>
      <c r="AK34">
        <f t="shared" si="11"/>
        <v>0</v>
      </c>
      <c r="AL34">
        <v>0.34987849707224999</v>
      </c>
    </row>
    <row r="35" spans="1:38" x14ac:dyDescent="0.3">
      <c r="A35" s="1">
        <v>44668</v>
      </c>
      <c r="B35">
        <v>0</v>
      </c>
      <c r="C35">
        <v>3.6</v>
      </c>
      <c r="D35">
        <v>1.3905000000000001</v>
      </c>
      <c r="F35" s="1">
        <v>44668</v>
      </c>
      <c r="G35">
        <v>0.25158243552031201</v>
      </c>
      <c r="H35">
        <f t="shared" si="0"/>
        <v>0.2522856731824748</v>
      </c>
      <c r="I35">
        <f t="shared" si="1"/>
        <v>6.3470644106128474E-2</v>
      </c>
      <c r="J35">
        <v>39.403229582299801</v>
      </c>
      <c r="K35">
        <v>0.62188804581608004</v>
      </c>
      <c r="L35">
        <v>5</v>
      </c>
      <c r="M35">
        <v>0</v>
      </c>
      <c r="N35">
        <f t="shared" si="2"/>
        <v>0</v>
      </c>
      <c r="O35" t="str">
        <f t="shared" si="3"/>
        <v>NA</v>
      </c>
      <c r="P35">
        <v>0.25158243552031201</v>
      </c>
      <c r="Q35" s="1">
        <v>44668</v>
      </c>
      <c r="R35">
        <v>0.25158243552031201</v>
      </c>
      <c r="S35">
        <f t="shared" si="4"/>
        <v>0.2522856731824748</v>
      </c>
      <c r="T35">
        <f t="shared" si="5"/>
        <v>6.3470644106128474E-2</v>
      </c>
      <c r="U35">
        <v>59.335470597797197</v>
      </c>
      <c r="V35">
        <v>0.62188804581608004</v>
      </c>
      <c r="W35">
        <v>10</v>
      </c>
      <c r="X35">
        <v>0</v>
      </c>
      <c r="Y35" t="str">
        <f t="shared" si="6"/>
        <v>NA</v>
      </c>
      <c r="Z35">
        <f t="shared" si="7"/>
        <v>0</v>
      </c>
      <c r="AA35">
        <v>0.25158243552031201</v>
      </c>
      <c r="AB35" s="1">
        <v>44668</v>
      </c>
      <c r="AC35">
        <v>0.25158243552031201</v>
      </c>
      <c r="AD35">
        <f t="shared" si="8"/>
        <v>0.2522856731824748</v>
      </c>
      <c r="AE35">
        <f t="shared" si="9"/>
        <v>6.3470644106128474E-2</v>
      </c>
      <c r="AF35">
        <v>0.74047686505466603</v>
      </c>
      <c r="AG35">
        <v>0.62188804581608004</v>
      </c>
      <c r="AH35">
        <v>1.06779919503119</v>
      </c>
      <c r="AI35">
        <v>0</v>
      </c>
      <c r="AJ35" t="str">
        <f t="shared" si="10"/>
        <v>NA</v>
      </c>
      <c r="AK35">
        <f t="shared" si="11"/>
        <v>0</v>
      </c>
      <c r="AL35">
        <v>0.25158243552031201</v>
      </c>
    </row>
    <row r="36" spans="1:38" x14ac:dyDescent="0.3">
      <c r="A36" s="1">
        <v>44669</v>
      </c>
      <c r="B36">
        <v>0.7</v>
      </c>
      <c r="C36">
        <v>1.5</v>
      </c>
      <c r="D36">
        <v>1.5686249999999999</v>
      </c>
      <c r="F36" s="1">
        <v>44669</v>
      </c>
      <c r="G36">
        <v>0.180902005673306</v>
      </c>
      <c r="H36">
        <f t="shared" si="0"/>
        <v>0.21820682841960584</v>
      </c>
      <c r="I36">
        <f t="shared" si="1"/>
        <v>3.9474052912717647E-2</v>
      </c>
      <c r="J36">
        <v>34.8498214433098</v>
      </c>
      <c r="K36">
        <v>0.44717269136739402</v>
      </c>
      <c r="L36">
        <v>5</v>
      </c>
      <c r="M36">
        <v>0</v>
      </c>
      <c r="N36">
        <f t="shared" si="2"/>
        <v>0</v>
      </c>
      <c r="O36" t="str">
        <f t="shared" si="3"/>
        <v>NA</v>
      </c>
      <c r="P36">
        <v>0.180902005673306</v>
      </c>
      <c r="Q36" s="1">
        <v>44669</v>
      </c>
      <c r="R36">
        <v>0.180902005673306</v>
      </c>
      <c r="S36">
        <f t="shared" si="4"/>
        <v>0.21820682841960584</v>
      </c>
      <c r="T36">
        <f t="shared" si="5"/>
        <v>3.9474052912717647E-2</v>
      </c>
      <c r="U36">
        <v>49.781813592271398</v>
      </c>
      <c r="V36">
        <v>0.44717269136739402</v>
      </c>
      <c r="W36">
        <v>10</v>
      </c>
      <c r="X36">
        <v>0</v>
      </c>
      <c r="Y36" t="str">
        <f t="shared" si="6"/>
        <v>NA</v>
      </c>
      <c r="Z36">
        <f t="shared" si="7"/>
        <v>0</v>
      </c>
      <c r="AA36">
        <v>0.180902005673306</v>
      </c>
      <c r="AB36" s="1">
        <v>44669</v>
      </c>
      <c r="AC36">
        <v>0.180902005673306</v>
      </c>
      <c r="AD36">
        <f t="shared" si="8"/>
        <v>0.21820682841960584</v>
      </c>
      <c r="AE36">
        <f t="shared" si="9"/>
        <v>3.9474052912717647E-2</v>
      </c>
      <c r="AF36">
        <v>0.52121169101134301</v>
      </c>
      <c r="AG36">
        <v>0.44717269136739402</v>
      </c>
      <c r="AH36">
        <v>0.66642917854920003</v>
      </c>
      <c r="AI36">
        <v>0</v>
      </c>
      <c r="AJ36" t="str">
        <f t="shared" si="10"/>
        <v>NA</v>
      </c>
      <c r="AK36">
        <f t="shared" si="11"/>
        <v>0</v>
      </c>
      <c r="AL36">
        <v>0.180902005673306</v>
      </c>
    </row>
    <row r="37" spans="1:38" x14ac:dyDescent="0.3">
      <c r="A37" s="1">
        <v>44670</v>
      </c>
      <c r="B37">
        <v>19.600000000000001</v>
      </c>
      <c r="C37">
        <v>1.4</v>
      </c>
      <c r="D37">
        <v>1.4248749999999999</v>
      </c>
      <c r="F37" s="1">
        <v>44670</v>
      </c>
      <c r="G37">
        <v>0.13007877751458799</v>
      </c>
      <c r="H37">
        <f t="shared" si="0"/>
        <v>0.18873136697899046</v>
      </c>
      <c r="I37">
        <f t="shared" si="1"/>
        <v>2.4549945495284158E-2</v>
      </c>
      <c r="J37">
        <v>32.559789731270101</v>
      </c>
      <c r="K37">
        <v>2.69762270102055</v>
      </c>
      <c r="L37">
        <v>5</v>
      </c>
      <c r="M37">
        <v>0</v>
      </c>
      <c r="N37">
        <f t="shared" si="2"/>
        <v>0</v>
      </c>
      <c r="O37" t="str">
        <f t="shared" si="3"/>
        <v>NA</v>
      </c>
      <c r="P37">
        <v>0.13007877751458799</v>
      </c>
      <c r="Q37" s="1">
        <v>44670</v>
      </c>
      <c r="R37">
        <v>0.13007877751458799</v>
      </c>
      <c r="S37">
        <f t="shared" si="4"/>
        <v>0.18873136697899046</v>
      </c>
      <c r="T37">
        <f t="shared" si="5"/>
        <v>2.4549945495284158E-2</v>
      </c>
      <c r="U37">
        <v>42.4955491890261</v>
      </c>
      <c r="V37">
        <v>2.69762270102055</v>
      </c>
      <c r="W37">
        <v>10</v>
      </c>
      <c r="X37">
        <v>0</v>
      </c>
      <c r="Y37" t="str">
        <f t="shared" si="6"/>
        <v>NA</v>
      </c>
      <c r="Z37">
        <f t="shared" si="7"/>
        <v>0</v>
      </c>
      <c r="AA37">
        <v>0.13007877751458799</v>
      </c>
      <c r="AB37" s="1">
        <v>44670</v>
      </c>
      <c r="AC37">
        <v>0.13007877751458799</v>
      </c>
      <c r="AD37">
        <f t="shared" si="8"/>
        <v>0.18873136697899046</v>
      </c>
      <c r="AE37">
        <f t="shared" si="9"/>
        <v>2.4549945495284158E-2</v>
      </c>
      <c r="AF37">
        <v>2.7507868768124699</v>
      </c>
      <c r="AG37">
        <v>2.69762270102055</v>
      </c>
      <c r="AH37">
        <v>0.469090521910209</v>
      </c>
      <c r="AI37">
        <v>0</v>
      </c>
      <c r="AJ37" t="str">
        <f t="shared" si="10"/>
        <v>NA</v>
      </c>
      <c r="AK37">
        <f t="shared" si="11"/>
        <v>0</v>
      </c>
      <c r="AL37">
        <v>0.13007877751458799</v>
      </c>
    </row>
    <row r="38" spans="1:38" x14ac:dyDescent="0.3">
      <c r="A38" s="1">
        <v>44671</v>
      </c>
      <c r="B38">
        <v>5.4</v>
      </c>
      <c r="C38">
        <v>1.8</v>
      </c>
      <c r="D38">
        <v>1.2066250000000001</v>
      </c>
      <c r="F38" s="1">
        <v>44671</v>
      </c>
      <c r="G38">
        <v>49.583093887921699</v>
      </c>
      <c r="H38">
        <f t="shared" si="0"/>
        <v>2.579526790823929</v>
      </c>
      <c r="I38">
        <f t="shared" si="1"/>
        <v>127.90091905583223</v>
      </c>
      <c r="J38">
        <v>60.000154377996601</v>
      </c>
      <c r="K38">
        <v>58.165468711480301</v>
      </c>
      <c r="L38">
        <v>5</v>
      </c>
      <c r="M38">
        <v>25.729604076332201</v>
      </c>
      <c r="N38">
        <f t="shared" si="2"/>
        <v>1.9327861925174095</v>
      </c>
      <c r="O38">
        <f t="shared" si="3"/>
        <v>49.729823497674531</v>
      </c>
      <c r="P38">
        <v>23.854336349855402</v>
      </c>
      <c r="Q38" s="1">
        <v>44671</v>
      </c>
      <c r="R38">
        <v>23.854336349855402</v>
      </c>
      <c r="S38">
        <f t="shared" si="4"/>
        <v>1.8694888441024533</v>
      </c>
      <c r="T38">
        <f t="shared" si="5"/>
        <v>44.595415689522312</v>
      </c>
      <c r="U38">
        <v>90.667817986855496</v>
      </c>
      <c r="V38">
        <v>58.165468711480301</v>
      </c>
      <c r="W38">
        <v>10</v>
      </c>
      <c r="X38">
        <v>0</v>
      </c>
      <c r="Y38" t="str">
        <f t="shared" si="6"/>
        <v>NA</v>
      </c>
      <c r="Z38">
        <f t="shared" si="7"/>
        <v>0</v>
      </c>
      <c r="AA38">
        <v>23.854336349855402</v>
      </c>
      <c r="AB38" s="1">
        <v>44671</v>
      </c>
      <c r="AC38">
        <v>23.854336349855402</v>
      </c>
      <c r="AD38">
        <f t="shared" si="8"/>
        <v>1.8694888441024533</v>
      </c>
      <c r="AE38">
        <f t="shared" si="9"/>
        <v>44.595415689522312</v>
      </c>
      <c r="AF38">
        <v>58.444930768969201</v>
      </c>
      <c r="AG38">
        <v>58.165468711480301</v>
      </c>
      <c r="AH38">
        <v>2.47570818913122</v>
      </c>
      <c r="AI38">
        <v>0</v>
      </c>
      <c r="AJ38" t="str">
        <f t="shared" si="10"/>
        <v>NA</v>
      </c>
      <c r="AK38">
        <f t="shared" si="11"/>
        <v>0</v>
      </c>
      <c r="AL38">
        <v>23.854336349855402</v>
      </c>
    </row>
    <row r="39" spans="1:38" x14ac:dyDescent="0.3">
      <c r="A39" s="1">
        <v>44672</v>
      </c>
      <c r="B39">
        <v>0.2</v>
      </c>
      <c r="C39">
        <v>2.4</v>
      </c>
      <c r="D39">
        <v>0.8105</v>
      </c>
      <c r="F39" s="1">
        <v>44672</v>
      </c>
      <c r="G39">
        <v>26.491658895527401</v>
      </c>
      <c r="H39">
        <f t="shared" si="0"/>
        <v>1.9577682311558304</v>
      </c>
      <c r="I39">
        <f t="shared" si="1"/>
        <v>51.864528176280302</v>
      </c>
      <c r="J39">
        <v>60.0001040505825</v>
      </c>
      <c r="K39">
        <v>22.3444313574172</v>
      </c>
      <c r="L39">
        <v>5</v>
      </c>
      <c r="M39">
        <v>17.341731680062399</v>
      </c>
      <c r="N39">
        <f t="shared" si="2"/>
        <v>1.6247776348614833</v>
      </c>
      <c r="O39">
        <f t="shared" si="3"/>
        <v>28.176457783534243</v>
      </c>
      <c r="P39">
        <v>9.15061471827471</v>
      </c>
      <c r="Q39" s="1">
        <v>44672</v>
      </c>
      <c r="R39">
        <v>9.15061471827471</v>
      </c>
      <c r="S39">
        <f t="shared" si="4"/>
        <v>1.2263978139943905</v>
      </c>
      <c r="T39">
        <f t="shared" si="5"/>
        <v>11.222293887196999</v>
      </c>
      <c r="U39">
        <v>103.00752816589799</v>
      </c>
      <c r="V39">
        <v>22.3444313574172</v>
      </c>
      <c r="W39">
        <v>10</v>
      </c>
      <c r="X39">
        <v>0</v>
      </c>
      <c r="Y39" t="str">
        <f t="shared" si="6"/>
        <v>NA</v>
      </c>
      <c r="Z39">
        <f t="shared" si="7"/>
        <v>0</v>
      </c>
      <c r="AA39">
        <v>9.15061471827471</v>
      </c>
      <c r="AB39" s="1">
        <v>44672</v>
      </c>
      <c r="AC39">
        <v>9.15061471827471</v>
      </c>
      <c r="AD39">
        <f t="shared" si="8"/>
        <v>1.2263978139943905</v>
      </c>
      <c r="AE39">
        <f t="shared" si="9"/>
        <v>11.222293887196999</v>
      </c>
      <c r="AF39">
        <v>60.786576074983003</v>
      </c>
      <c r="AG39">
        <v>22.3444313574172</v>
      </c>
      <c r="AH39">
        <v>20</v>
      </c>
      <c r="AI39">
        <v>0</v>
      </c>
      <c r="AJ39" t="str">
        <f t="shared" si="10"/>
        <v>NA</v>
      </c>
      <c r="AK39">
        <f t="shared" si="11"/>
        <v>0</v>
      </c>
      <c r="AL39">
        <v>9.15061471827471</v>
      </c>
    </row>
    <row r="40" spans="1:38" x14ac:dyDescent="0.3">
      <c r="A40" s="1">
        <v>44673</v>
      </c>
      <c r="B40">
        <v>0</v>
      </c>
      <c r="C40">
        <v>2.2999999999999998</v>
      </c>
      <c r="D40">
        <v>0.35899999999999999</v>
      </c>
      <c r="F40" s="1">
        <v>44673</v>
      </c>
      <c r="G40">
        <v>8.2923557149471403</v>
      </c>
      <c r="H40">
        <f t="shared" si="0"/>
        <v>1.1743878117882411</v>
      </c>
      <c r="I40">
        <f t="shared" si="1"/>
        <v>9.738441482646488</v>
      </c>
      <c r="J40">
        <v>60.0000267804798</v>
      </c>
      <c r="K40">
        <v>9.4663118611707198</v>
      </c>
      <c r="L40">
        <v>5</v>
      </c>
      <c r="M40">
        <v>4.4635141299901697</v>
      </c>
      <c r="N40">
        <f t="shared" si="2"/>
        <v>0.89423382035430654</v>
      </c>
      <c r="O40">
        <f t="shared" si="3"/>
        <v>3.9914252926665381</v>
      </c>
      <c r="P40">
        <v>3.82956033557925</v>
      </c>
      <c r="Q40" s="1">
        <v>44673</v>
      </c>
      <c r="R40">
        <v>3.82956033557925</v>
      </c>
      <c r="S40">
        <f t="shared" si="4"/>
        <v>0.83594705499778243</v>
      </c>
      <c r="T40">
        <f t="shared" si="5"/>
        <v>3.2013096844637934</v>
      </c>
      <c r="U40">
        <v>102.468930057504</v>
      </c>
      <c r="V40">
        <v>9.4663118611707198</v>
      </c>
      <c r="W40">
        <v>10</v>
      </c>
      <c r="X40">
        <v>0</v>
      </c>
      <c r="Y40" t="str">
        <f t="shared" si="6"/>
        <v>NA</v>
      </c>
      <c r="Z40">
        <f t="shared" si="7"/>
        <v>0</v>
      </c>
      <c r="AA40">
        <v>3.82956033557925</v>
      </c>
      <c r="AB40" s="1">
        <v>44673</v>
      </c>
      <c r="AC40">
        <v>3.82956033557925</v>
      </c>
      <c r="AD40">
        <f t="shared" si="8"/>
        <v>0.83594705499778243</v>
      </c>
      <c r="AE40">
        <f t="shared" si="9"/>
        <v>3.2013096844637934</v>
      </c>
      <c r="AF40">
        <v>50.2504801006489</v>
      </c>
      <c r="AG40">
        <v>9.4663118611707198</v>
      </c>
      <c r="AH40">
        <v>20</v>
      </c>
      <c r="AI40">
        <v>0</v>
      </c>
      <c r="AJ40" t="str">
        <f t="shared" si="10"/>
        <v>NA</v>
      </c>
      <c r="AK40">
        <f t="shared" si="11"/>
        <v>0</v>
      </c>
      <c r="AL40">
        <v>3.82956033557925</v>
      </c>
    </row>
    <row r="41" spans="1:38" x14ac:dyDescent="0.3">
      <c r="A41" s="1">
        <v>44674</v>
      </c>
      <c r="B41">
        <v>0</v>
      </c>
      <c r="C41">
        <v>1.6</v>
      </c>
      <c r="D41">
        <v>0.27174999999999999</v>
      </c>
      <c r="F41" s="1">
        <v>44674</v>
      </c>
      <c r="G41">
        <v>4.5580003401221898</v>
      </c>
      <c r="H41">
        <f t="shared" si="0"/>
        <v>0.90251403504063743</v>
      </c>
      <c r="I41">
        <f t="shared" si="1"/>
        <v>4.1136592786802755</v>
      </c>
      <c r="J41">
        <v>60.000010828526797</v>
      </c>
      <c r="K41">
        <v>6.8068138321068501</v>
      </c>
      <c r="L41">
        <v>5</v>
      </c>
      <c r="M41">
        <v>1.8048297836988501</v>
      </c>
      <c r="N41">
        <f t="shared" si="2"/>
        <v>0.60037859280816719</v>
      </c>
      <c r="O41">
        <f t="shared" si="3"/>
        <v>1.0835811657953844</v>
      </c>
      <c r="P41">
        <v>2.75367055780527</v>
      </c>
      <c r="Q41" s="1">
        <v>44674</v>
      </c>
      <c r="R41">
        <v>2.75367055780527</v>
      </c>
      <c r="S41">
        <f t="shared" si="4"/>
        <v>0.72302700861591052</v>
      </c>
      <c r="T41">
        <f t="shared" si="5"/>
        <v>1.9909781861236502</v>
      </c>
      <c r="U41">
        <v>99.272434808450498</v>
      </c>
      <c r="V41">
        <v>6.8068138321068501</v>
      </c>
      <c r="W41">
        <v>10</v>
      </c>
      <c r="X41">
        <v>0</v>
      </c>
      <c r="Y41" t="str">
        <f t="shared" si="6"/>
        <v>NA</v>
      </c>
      <c r="Z41">
        <f t="shared" si="7"/>
        <v>0</v>
      </c>
      <c r="AA41">
        <v>2.75367055780527</v>
      </c>
      <c r="AB41" s="1">
        <v>44674</v>
      </c>
      <c r="AC41">
        <v>2.75367055780527</v>
      </c>
      <c r="AD41">
        <f t="shared" si="8"/>
        <v>0.72302700861591052</v>
      </c>
      <c r="AE41">
        <f t="shared" si="9"/>
        <v>1.9909781861236502</v>
      </c>
      <c r="AF41">
        <v>37.0560587307981</v>
      </c>
      <c r="AG41">
        <v>6.8068138321068501</v>
      </c>
      <c r="AH41">
        <v>20</v>
      </c>
      <c r="AI41">
        <v>0</v>
      </c>
      <c r="AJ41" t="str">
        <f t="shared" si="10"/>
        <v>NA</v>
      </c>
      <c r="AK41">
        <f t="shared" si="11"/>
        <v>0</v>
      </c>
      <c r="AL41">
        <v>2.75367055780527</v>
      </c>
    </row>
    <row r="42" spans="1:38" x14ac:dyDescent="0.3">
      <c r="A42" s="1">
        <v>44675</v>
      </c>
      <c r="B42">
        <v>0</v>
      </c>
      <c r="C42">
        <v>1.9</v>
      </c>
      <c r="D42">
        <v>0.38362499999999999</v>
      </c>
      <c r="F42" s="1">
        <v>44675</v>
      </c>
      <c r="G42">
        <v>1.98004493374215</v>
      </c>
      <c r="H42">
        <f t="shared" si="0"/>
        <v>0.62536024508090238</v>
      </c>
      <c r="I42">
        <f t="shared" si="1"/>
        <v>1.23824138503619</v>
      </c>
      <c r="J42">
        <v>59.892124373415101</v>
      </c>
      <c r="K42">
        <v>4.8944842748114503</v>
      </c>
      <c r="L42">
        <v>5</v>
      </c>
      <c r="M42">
        <v>0</v>
      </c>
      <c r="N42">
        <f t="shared" si="2"/>
        <v>0</v>
      </c>
      <c r="O42" t="str">
        <f t="shared" si="3"/>
        <v>NA</v>
      </c>
      <c r="P42">
        <v>1.98004493374215</v>
      </c>
      <c r="Q42" s="1">
        <v>44675</v>
      </c>
      <c r="R42">
        <v>1.98004493374215</v>
      </c>
      <c r="S42">
        <f t="shared" si="4"/>
        <v>0.62536024508090238</v>
      </c>
      <c r="T42">
        <f t="shared" si="5"/>
        <v>1.23824138503619</v>
      </c>
      <c r="U42">
        <v>94.163191790253506</v>
      </c>
      <c r="V42">
        <v>4.8944842748114503</v>
      </c>
      <c r="W42">
        <v>10</v>
      </c>
      <c r="X42">
        <v>0</v>
      </c>
      <c r="Y42" t="str">
        <f t="shared" si="6"/>
        <v>NA</v>
      </c>
      <c r="Z42">
        <f t="shared" si="7"/>
        <v>0</v>
      </c>
      <c r="AA42">
        <v>1.98004493374215</v>
      </c>
      <c r="AB42" s="1">
        <v>44675</v>
      </c>
      <c r="AC42">
        <v>1.98004493374215</v>
      </c>
      <c r="AD42">
        <f t="shared" si="8"/>
        <v>0.62536024508090238</v>
      </c>
      <c r="AE42">
        <f t="shared" si="9"/>
        <v>1.23824138503619</v>
      </c>
      <c r="AF42">
        <v>21.9496741643405</v>
      </c>
      <c r="AG42">
        <v>4.8944842748114503</v>
      </c>
      <c r="AH42">
        <v>20</v>
      </c>
      <c r="AI42">
        <v>0</v>
      </c>
      <c r="AJ42" t="str">
        <f t="shared" si="10"/>
        <v>NA</v>
      </c>
      <c r="AK42">
        <f t="shared" si="11"/>
        <v>0</v>
      </c>
      <c r="AL42">
        <v>1.98004493374215</v>
      </c>
    </row>
    <row r="43" spans="1:38" x14ac:dyDescent="0.3">
      <c r="A43" s="1">
        <v>44676</v>
      </c>
      <c r="B43">
        <v>0</v>
      </c>
      <c r="C43">
        <v>2.2999999999999998</v>
      </c>
      <c r="D43">
        <v>0.43212499999999998</v>
      </c>
      <c r="F43" s="1">
        <v>44676</v>
      </c>
      <c r="G43">
        <v>1.4237643383029599</v>
      </c>
      <c r="H43">
        <f t="shared" si="0"/>
        <v>0.54088634513983336</v>
      </c>
      <c r="I43">
        <f t="shared" si="1"/>
        <v>0.77009468928512126</v>
      </c>
      <c r="J43">
        <v>58.408736744955803</v>
      </c>
      <c r="K43">
        <v>3.5194111235097001</v>
      </c>
      <c r="L43">
        <v>5</v>
      </c>
      <c r="M43">
        <v>0</v>
      </c>
      <c r="N43">
        <f t="shared" si="2"/>
        <v>0</v>
      </c>
      <c r="O43" t="str">
        <f t="shared" si="3"/>
        <v>NA</v>
      </c>
      <c r="P43">
        <v>1.4237643383029599</v>
      </c>
      <c r="Q43" s="1">
        <v>44676</v>
      </c>
      <c r="R43">
        <v>1.4237643383029599</v>
      </c>
      <c r="S43">
        <f t="shared" si="4"/>
        <v>0.54088634513983336</v>
      </c>
      <c r="T43">
        <f t="shared" si="5"/>
        <v>0.77009468928512126</v>
      </c>
      <c r="U43">
        <v>87.678401657017204</v>
      </c>
      <c r="V43">
        <v>3.5194111235097001</v>
      </c>
      <c r="W43">
        <v>10</v>
      </c>
      <c r="X43">
        <v>0</v>
      </c>
      <c r="Y43" t="str">
        <f t="shared" si="6"/>
        <v>NA</v>
      </c>
      <c r="Z43">
        <f t="shared" si="7"/>
        <v>0</v>
      </c>
      <c r="AA43">
        <v>1.4237643383029599</v>
      </c>
      <c r="AB43" s="1">
        <v>44676</v>
      </c>
      <c r="AC43">
        <v>1.4237643383029599</v>
      </c>
      <c r="AD43">
        <f t="shared" si="8"/>
        <v>0.54088634513983336</v>
      </c>
      <c r="AE43">
        <f t="shared" si="9"/>
        <v>0.77009468928512126</v>
      </c>
      <c r="AF43">
        <v>5.7141047390916704</v>
      </c>
      <c r="AG43">
        <v>3.5194111235097001</v>
      </c>
      <c r="AH43">
        <v>19.7547067479065</v>
      </c>
      <c r="AI43">
        <v>0</v>
      </c>
      <c r="AJ43" t="str">
        <f t="shared" si="10"/>
        <v>NA</v>
      </c>
      <c r="AK43">
        <f t="shared" si="11"/>
        <v>0</v>
      </c>
      <c r="AL43">
        <v>1.4237643383029599</v>
      </c>
    </row>
    <row r="44" spans="1:38" x14ac:dyDescent="0.3">
      <c r="A44" s="1">
        <v>44677</v>
      </c>
      <c r="B44">
        <v>0.3</v>
      </c>
      <c r="C44">
        <v>1.4</v>
      </c>
      <c r="D44">
        <v>0.35449999999999998</v>
      </c>
      <c r="F44" s="1">
        <v>44677</v>
      </c>
      <c r="G44">
        <v>1.0237671158260899</v>
      </c>
      <c r="H44">
        <f t="shared" si="0"/>
        <v>0.46782321175673502</v>
      </c>
      <c r="I44">
        <f t="shared" si="1"/>
        <v>0.47894202021669074</v>
      </c>
      <c r="J44">
        <v>55.938110556007103</v>
      </c>
      <c r="K44">
        <v>2.5306557260848401</v>
      </c>
      <c r="L44">
        <v>5</v>
      </c>
      <c r="M44">
        <v>0</v>
      </c>
      <c r="N44">
        <f t="shared" si="2"/>
        <v>0</v>
      </c>
      <c r="O44" t="str">
        <f t="shared" si="3"/>
        <v>NA</v>
      </c>
      <c r="P44">
        <v>1.0237671158260899</v>
      </c>
      <c r="Q44" s="1">
        <v>44677</v>
      </c>
      <c r="R44">
        <v>1.0237671158260899</v>
      </c>
      <c r="S44">
        <f t="shared" si="4"/>
        <v>0.46782321175673502</v>
      </c>
      <c r="T44">
        <f t="shared" si="5"/>
        <v>0.47894202021669074</v>
      </c>
      <c r="U44">
        <v>80.207219300993003</v>
      </c>
      <c r="V44">
        <v>2.5306557260848401</v>
      </c>
      <c r="W44">
        <v>10</v>
      </c>
      <c r="X44">
        <v>0</v>
      </c>
      <c r="Y44" t="str">
        <f t="shared" si="6"/>
        <v>NA</v>
      </c>
      <c r="Z44">
        <f t="shared" si="7"/>
        <v>0</v>
      </c>
      <c r="AA44">
        <v>1.0237671158260899</v>
      </c>
      <c r="AB44" s="1">
        <v>44677</v>
      </c>
      <c r="AC44">
        <v>1.0237671158260899</v>
      </c>
      <c r="AD44">
        <f t="shared" si="8"/>
        <v>0.46782321175673502</v>
      </c>
      <c r="AE44">
        <f t="shared" si="9"/>
        <v>0.47894202021669074</v>
      </c>
      <c r="AF44">
        <v>3.1019951126060099</v>
      </c>
      <c r="AG44">
        <v>2.5306557260848401</v>
      </c>
      <c r="AH44">
        <v>5.1426942651824996</v>
      </c>
      <c r="AI44">
        <v>0</v>
      </c>
      <c r="AJ44" t="str">
        <f t="shared" si="10"/>
        <v>NA</v>
      </c>
      <c r="AK44">
        <f t="shared" si="11"/>
        <v>0</v>
      </c>
      <c r="AL44">
        <v>1.0237671158260899</v>
      </c>
    </row>
    <row r="45" spans="1:38" x14ac:dyDescent="0.3">
      <c r="A45" s="1">
        <v>44678</v>
      </c>
      <c r="B45">
        <v>0</v>
      </c>
      <c r="C45">
        <v>1.2</v>
      </c>
      <c r="D45">
        <v>5.4125E-2</v>
      </c>
      <c r="F45" s="1">
        <v>44678</v>
      </c>
      <c r="G45">
        <v>0.73614648102236901</v>
      </c>
      <c r="H45">
        <f t="shared" si="0"/>
        <v>0.40462947424159096</v>
      </c>
      <c r="I45">
        <f t="shared" si="1"/>
        <v>0.29786656358087849</v>
      </c>
      <c r="J45">
        <v>52.756476295655702</v>
      </c>
      <c r="K45">
        <v>1.8196846515559799</v>
      </c>
      <c r="L45">
        <v>5</v>
      </c>
      <c r="M45">
        <v>0</v>
      </c>
      <c r="N45">
        <f t="shared" si="2"/>
        <v>0</v>
      </c>
      <c r="O45" t="str">
        <f t="shared" si="3"/>
        <v>NA</v>
      </c>
      <c r="P45">
        <v>0.73614648102236901</v>
      </c>
      <c r="Q45" s="1">
        <v>44678</v>
      </c>
      <c r="R45">
        <v>0.73614648102236901</v>
      </c>
      <c r="S45">
        <f t="shared" si="4"/>
        <v>0.40462947424159096</v>
      </c>
      <c r="T45">
        <f t="shared" si="5"/>
        <v>0.29786656358087849</v>
      </c>
      <c r="U45">
        <v>72.025103324965897</v>
      </c>
      <c r="V45">
        <v>1.8196846515559799</v>
      </c>
      <c r="W45">
        <v>10</v>
      </c>
      <c r="X45">
        <v>0</v>
      </c>
      <c r="Y45" t="str">
        <f t="shared" si="6"/>
        <v>NA</v>
      </c>
      <c r="Z45">
        <f t="shared" si="7"/>
        <v>0</v>
      </c>
      <c r="AA45">
        <v>0.73614648102236901</v>
      </c>
      <c r="AB45" s="1">
        <v>44678</v>
      </c>
      <c r="AC45">
        <v>0.73614648102236901</v>
      </c>
      <c r="AD45">
        <f t="shared" si="8"/>
        <v>0.40462947424159096</v>
      </c>
      <c r="AE45">
        <f t="shared" si="9"/>
        <v>0.29786656358087849</v>
      </c>
      <c r="AF45">
        <v>2.1298309170436598</v>
      </c>
      <c r="AG45">
        <v>1.8196846515559799</v>
      </c>
      <c r="AH45">
        <v>2.7917956013454099</v>
      </c>
      <c r="AI45">
        <v>0</v>
      </c>
      <c r="AJ45" t="str">
        <f t="shared" si="10"/>
        <v>NA</v>
      </c>
      <c r="AK45">
        <f t="shared" si="11"/>
        <v>0</v>
      </c>
      <c r="AL45">
        <v>0.73614648102236901</v>
      </c>
    </row>
    <row r="46" spans="1:38" x14ac:dyDescent="0.3">
      <c r="A46" s="1">
        <v>44679</v>
      </c>
      <c r="B46">
        <v>0</v>
      </c>
      <c r="C46">
        <v>1.3</v>
      </c>
      <c r="D46">
        <v>4.8125000000000001E-2</v>
      </c>
      <c r="F46" s="1">
        <v>44679</v>
      </c>
      <c r="G46">
        <v>0.52933097102297999</v>
      </c>
      <c r="H46">
        <f t="shared" si="0"/>
        <v>0.34997197084389781</v>
      </c>
      <c r="I46">
        <f t="shared" si="1"/>
        <v>0.18525100315762646</v>
      </c>
      <c r="J46">
        <v>49.063603711948097</v>
      </c>
      <c r="K46">
        <v>1.3084562222263401</v>
      </c>
      <c r="L46">
        <v>5</v>
      </c>
      <c r="M46">
        <v>0</v>
      </c>
      <c r="N46">
        <f t="shared" si="2"/>
        <v>0</v>
      </c>
      <c r="O46" t="str">
        <f t="shared" si="3"/>
        <v>NA</v>
      </c>
      <c r="P46">
        <v>0.52933097102297999</v>
      </c>
      <c r="Q46" s="1">
        <v>44679</v>
      </c>
      <c r="R46">
        <v>0.52933097102297999</v>
      </c>
      <c r="S46">
        <f t="shared" si="4"/>
        <v>0.34997197084389781</v>
      </c>
      <c r="T46">
        <f t="shared" si="5"/>
        <v>0.18525100315762646</v>
      </c>
      <c r="U46">
        <v>63.331844309742202</v>
      </c>
      <c r="V46">
        <v>1.3084562222263401</v>
      </c>
      <c r="W46">
        <v>10</v>
      </c>
      <c r="X46">
        <v>0</v>
      </c>
      <c r="Y46" t="str">
        <f t="shared" si="6"/>
        <v>NA</v>
      </c>
      <c r="Z46">
        <f t="shared" si="7"/>
        <v>0</v>
      </c>
      <c r="AA46">
        <v>0.52933097102297999</v>
      </c>
      <c r="AB46" s="1">
        <v>44679</v>
      </c>
      <c r="AC46">
        <v>0.52933097102297999</v>
      </c>
      <c r="AD46">
        <f t="shared" si="8"/>
        <v>0.34997197084389781</v>
      </c>
      <c r="AE46">
        <f t="shared" si="9"/>
        <v>0.18525100315762646</v>
      </c>
      <c r="AF46">
        <v>1.52139810939857</v>
      </c>
      <c r="AG46">
        <v>1.3084562222263401</v>
      </c>
      <c r="AH46">
        <v>1.91684782533929</v>
      </c>
      <c r="AI46">
        <v>0</v>
      </c>
      <c r="AJ46" t="str">
        <f t="shared" si="10"/>
        <v>NA</v>
      </c>
      <c r="AK46">
        <f t="shared" si="11"/>
        <v>0</v>
      </c>
      <c r="AL46">
        <v>0.52933097102297999</v>
      </c>
    </row>
    <row r="47" spans="1:38" x14ac:dyDescent="0.3">
      <c r="A47" s="1">
        <v>44680</v>
      </c>
      <c r="B47">
        <v>0</v>
      </c>
      <c r="C47">
        <v>1.9</v>
      </c>
      <c r="D47">
        <v>4.9000000000000002E-2</v>
      </c>
      <c r="F47" s="1">
        <v>44680</v>
      </c>
      <c r="G47">
        <v>0.38061891771186301</v>
      </c>
      <c r="H47">
        <f t="shared" si="0"/>
        <v>0.30269762380985865</v>
      </c>
      <c r="I47">
        <f t="shared" si="1"/>
        <v>0.11521244196846106</v>
      </c>
      <c r="J47">
        <v>45.002676412240604</v>
      </c>
      <c r="K47">
        <v>0.94085405623379104</v>
      </c>
      <c r="L47">
        <v>5</v>
      </c>
      <c r="M47">
        <v>0</v>
      </c>
      <c r="N47">
        <f t="shared" si="2"/>
        <v>0</v>
      </c>
      <c r="O47" t="str">
        <f t="shared" si="3"/>
        <v>NA</v>
      </c>
      <c r="P47">
        <v>0.38061891771186301</v>
      </c>
      <c r="Q47" s="1">
        <v>44680</v>
      </c>
      <c r="R47">
        <v>0.38061891771186301</v>
      </c>
      <c r="S47">
        <f t="shared" si="4"/>
        <v>0.30269762380985865</v>
      </c>
      <c r="T47">
        <f t="shared" si="5"/>
        <v>0.11521244196846106</v>
      </c>
      <c r="U47">
        <v>54.270550156698903</v>
      </c>
      <c r="V47">
        <v>0.94085405623379104</v>
      </c>
      <c r="W47">
        <v>10</v>
      </c>
      <c r="X47">
        <v>0</v>
      </c>
      <c r="Y47" t="str">
        <f t="shared" si="6"/>
        <v>NA</v>
      </c>
      <c r="Z47">
        <f t="shared" si="7"/>
        <v>0</v>
      </c>
      <c r="AA47">
        <v>0.38061891771186301</v>
      </c>
      <c r="AB47" s="1">
        <v>44680</v>
      </c>
      <c r="AC47">
        <v>0.38061891771186301</v>
      </c>
      <c r="AD47">
        <f t="shared" si="8"/>
        <v>0.30269762380985865</v>
      </c>
      <c r="AE47">
        <f t="shared" si="9"/>
        <v>0.11521244196846106</v>
      </c>
      <c r="AF47">
        <v>1.0929506045455499</v>
      </c>
      <c r="AG47">
        <v>0.94085405623379104</v>
      </c>
      <c r="AH47">
        <v>1.36925829845872</v>
      </c>
      <c r="AI47">
        <v>0</v>
      </c>
      <c r="AJ47" t="str">
        <f t="shared" si="10"/>
        <v>NA</v>
      </c>
      <c r="AK47">
        <f t="shared" si="11"/>
        <v>0</v>
      </c>
      <c r="AL47">
        <v>0.38061891771186301</v>
      </c>
    </row>
    <row r="48" spans="1:38" x14ac:dyDescent="0.3">
      <c r="A48" s="1">
        <v>44681</v>
      </c>
      <c r="B48">
        <v>10.4</v>
      </c>
      <c r="C48">
        <v>2.2999999999999998</v>
      </c>
      <c r="D48">
        <v>1.225E-2</v>
      </c>
      <c r="F48" s="1">
        <v>44681</v>
      </c>
      <c r="G48">
        <v>0.27368653725319397</v>
      </c>
      <c r="H48">
        <f t="shared" si="0"/>
        <v>0.26180911356756548</v>
      </c>
      <c r="I48">
        <f t="shared" si="1"/>
        <v>7.1653629713635203E-2</v>
      </c>
      <c r="J48">
        <v>41.840599275190201</v>
      </c>
      <c r="K48">
        <v>1.83086226182187</v>
      </c>
      <c r="L48">
        <v>5</v>
      </c>
      <c r="M48">
        <v>0</v>
      </c>
      <c r="N48">
        <f t="shared" si="2"/>
        <v>0</v>
      </c>
      <c r="O48" t="str">
        <f t="shared" si="3"/>
        <v>NA</v>
      </c>
      <c r="P48">
        <v>0.27368653725319397</v>
      </c>
      <c r="Q48" s="1">
        <v>44681</v>
      </c>
      <c r="R48">
        <v>0.27368653725319397</v>
      </c>
      <c r="S48">
        <f t="shared" si="4"/>
        <v>0.26180911356756548</v>
      </c>
      <c r="T48">
        <f t="shared" si="5"/>
        <v>7.1653629713635203E-2</v>
      </c>
      <c r="U48">
        <v>46.109193344897697</v>
      </c>
      <c r="V48">
        <v>1.83086226182187</v>
      </c>
      <c r="W48">
        <v>10</v>
      </c>
      <c r="X48">
        <v>0</v>
      </c>
      <c r="Y48" t="str">
        <f t="shared" si="6"/>
        <v>NA</v>
      </c>
      <c r="Z48">
        <f t="shared" si="7"/>
        <v>0</v>
      </c>
      <c r="AA48">
        <v>0.27368653725319397</v>
      </c>
      <c r="AB48" s="1">
        <v>44681</v>
      </c>
      <c r="AC48">
        <v>0.27368653725319397</v>
      </c>
      <c r="AD48">
        <f t="shared" si="8"/>
        <v>0.26180911356756548</v>
      </c>
      <c r="AE48">
        <f t="shared" si="9"/>
        <v>7.1653629713635203E-2</v>
      </c>
      <c r="AF48">
        <v>1.9404847790829001</v>
      </c>
      <c r="AG48">
        <v>1.83086226182187</v>
      </c>
      <c r="AH48">
        <v>0.98365554409099598</v>
      </c>
      <c r="AI48">
        <v>0</v>
      </c>
      <c r="AJ48" t="str">
        <f t="shared" si="10"/>
        <v>NA</v>
      </c>
      <c r="AK48">
        <f t="shared" si="11"/>
        <v>0</v>
      </c>
      <c r="AL48">
        <v>0.27368653725319397</v>
      </c>
    </row>
    <row r="49" spans="1:38" s="28" customFormat="1" x14ac:dyDescent="0.3">
      <c r="A49" s="27">
        <v>44682</v>
      </c>
      <c r="B49" s="28">
        <v>0</v>
      </c>
      <c r="C49" s="28">
        <v>2.6</v>
      </c>
      <c r="D49" s="28">
        <v>5.1250000000000002E-3</v>
      </c>
      <c r="F49" s="27">
        <v>44682</v>
      </c>
      <c r="G49" s="28">
        <v>16.950691898102601</v>
      </c>
      <c r="H49" s="28">
        <f t="shared" si="0"/>
        <v>1.6085542710570435</v>
      </c>
      <c r="I49" s="28">
        <f t="shared" si="1"/>
        <v>27.266107850064962</v>
      </c>
      <c r="J49" s="28">
        <v>60.000031274486702</v>
      </c>
      <c r="K49" s="28">
        <v>28.374995410468099</v>
      </c>
      <c r="L49" s="28">
        <v>5</v>
      </c>
      <c r="M49" s="28">
        <v>5.2123134094775496</v>
      </c>
      <c r="N49" s="28">
        <f t="shared" si="2"/>
        <v>0.9573851312242323</v>
      </c>
      <c r="O49" s="28">
        <f t="shared" si="3"/>
        <v>4.9901913575144894</v>
      </c>
      <c r="P49" s="28">
        <v>11.740145724142099</v>
      </c>
      <c r="Q49" s="27">
        <v>44682</v>
      </c>
      <c r="R49" s="28">
        <v>11.740145724142099</v>
      </c>
      <c r="S49" s="28">
        <f t="shared" si="4"/>
        <v>1.3685150677546709</v>
      </c>
      <c r="T49" s="28">
        <f t="shared" si="5"/>
        <v>16.066566321124036</v>
      </c>
      <c r="U49" s="28">
        <v>64.4806960509964</v>
      </c>
      <c r="V49" s="28">
        <v>28.374995410468099</v>
      </c>
      <c r="W49" s="28">
        <v>10</v>
      </c>
      <c r="X49" s="28">
        <v>0</v>
      </c>
      <c r="Y49" s="28" t="str">
        <f t="shared" si="6"/>
        <v>NA</v>
      </c>
      <c r="Z49" s="28">
        <f t="shared" si="7"/>
        <v>0</v>
      </c>
      <c r="AA49" s="28">
        <v>11.740145724142099</v>
      </c>
      <c r="AB49" s="27">
        <v>44682</v>
      </c>
      <c r="AC49" s="28">
        <v>11.740145724142099</v>
      </c>
      <c r="AD49" s="28">
        <f t="shared" si="8"/>
        <v>1.3685150677546709</v>
      </c>
      <c r="AE49" s="28">
        <f t="shared" si="9"/>
        <v>16.066566321124036</v>
      </c>
      <c r="AF49" s="28">
        <v>28.567496482316901</v>
      </c>
      <c r="AG49" s="28">
        <v>28.374995410468099</v>
      </c>
      <c r="AH49" s="28">
        <v>1.74643630117461</v>
      </c>
      <c r="AI49" s="28">
        <v>0</v>
      </c>
      <c r="AJ49" s="28" t="str">
        <f t="shared" si="10"/>
        <v>NA</v>
      </c>
      <c r="AK49" s="28">
        <f t="shared" si="11"/>
        <v>0</v>
      </c>
      <c r="AL49" s="28">
        <v>11.740145724142099</v>
      </c>
    </row>
    <row r="50" spans="1:38" s="28" customFormat="1" x14ac:dyDescent="0.3">
      <c r="A50" s="27">
        <v>44683</v>
      </c>
      <c r="B50" s="28">
        <v>4.0999999999999996</v>
      </c>
      <c r="C50" s="28">
        <v>1.4</v>
      </c>
      <c r="D50" s="28">
        <v>8.3250000000000005E-2</v>
      </c>
      <c r="F50" s="27">
        <v>44683</v>
      </c>
      <c r="G50" s="28">
        <v>2.18453428973829</v>
      </c>
      <c r="H50" s="28">
        <f t="shared" si="0"/>
        <v>0.65299694579519374</v>
      </c>
      <c r="I50" s="28">
        <f t="shared" si="1"/>
        <v>1.4264942191839762</v>
      </c>
      <c r="J50" s="28">
        <v>60.0000011828905</v>
      </c>
      <c r="K50" s="28">
        <v>5.19382873942026</v>
      </c>
      <c r="L50" s="28">
        <v>5</v>
      </c>
      <c r="M50" s="28">
        <v>0.197233831083092</v>
      </c>
      <c r="N50" s="28">
        <f t="shared" si="2"/>
        <v>0.2266653157335268</v>
      </c>
      <c r="O50" s="28">
        <f t="shared" si="3"/>
        <v>4.470606859578214E-2</v>
      </c>
      <c r="P50" s="28">
        <v>1.9864567252709999</v>
      </c>
      <c r="Q50" s="27">
        <v>44683</v>
      </c>
      <c r="R50" s="28">
        <v>1.9864567252709999</v>
      </c>
      <c r="S50" s="28">
        <f t="shared" si="4"/>
        <v>0.62625045822634662</v>
      </c>
      <c r="T50" s="28">
        <f t="shared" si="5"/>
        <v>1.2440194344477717</v>
      </c>
      <c r="U50" s="28">
        <v>59.6778816712607</v>
      </c>
      <c r="V50" s="28">
        <v>5.19382873942026</v>
      </c>
      <c r="W50" s="28">
        <v>10</v>
      </c>
      <c r="X50" s="28">
        <v>0</v>
      </c>
      <c r="Y50" s="28" t="str">
        <f t="shared" si="6"/>
        <v>NA</v>
      </c>
      <c r="Z50" s="28">
        <f t="shared" si="7"/>
        <v>0</v>
      </c>
      <c r="AA50" s="28">
        <v>1.9864567252709999</v>
      </c>
      <c r="AB50" s="27">
        <v>44683</v>
      </c>
      <c r="AC50" s="28">
        <v>1.9864567252709999</v>
      </c>
      <c r="AD50" s="28">
        <f t="shared" si="8"/>
        <v>0.62625045822634662</v>
      </c>
      <c r="AE50" s="28">
        <f t="shared" si="9"/>
        <v>1.2440194344477717</v>
      </c>
      <c r="AF50" s="28">
        <v>13.762099339825101</v>
      </c>
      <c r="AG50" s="28">
        <v>5.19382873942026</v>
      </c>
      <c r="AH50" s="28">
        <v>20</v>
      </c>
      <c r="AI50" s="28">
        <v>0</v>
      </c>
      <c r="AJ50" s="28" t="str">
        <f t="shared" si="10"/>
        <v>NA</v>
      </c>
      <c r="AK50" s="28">
        <f t="shared" si="11"/>
        <v>0</v>
      </c>
      <c r="AL50" s="28">
        <v>1.9864567252709999</v>
      </c>
    </row>
    <row r="51" spans="1:38" s="28" customFormat="1" x14ac:dyDescent="0.3">
      <c r="A51" s="27">
        <v>44684</v>
      </c>
      <c r="B51" s="28">
        <v>0</v>
      </c>
      <c r="C51" s="28">
        <v>2.2999999999999998</v>
      </c>
      <c r="D51" s="28">
        <v>8.5750000000000007E-2</v>
      </c>
      <c r="F51" s="27">
        <v>44684</v>
      </c>
      <c r="G51" s="28">
        <v>9.67205520204595</v>
      </c>
      <c r="H51" s="28">
        <f t="shared" si="0"/>
        <v>1.2566707487260589</v>
      </c>
      <c r="I51" s="28">
        <f t="shared" si="1"/>
        <v>12.154588852474857</v>
      </c>
      <c r="J51" s="28">
        <v>60.000032457090001</v>
      </c>
      <c r="K51" s="28">
        <v>10.4123542298105</v>
      </c>
      <c r="L51" s="28">
        <v>5</v>
      </c>
      <c r="M51" s="28">
        <v>5.4094479540557003</v>
      </c>
      <c r="N51" s="28">
        <f t="shared" si="2"/>
        <v>0.97315169959247427</v>
      </c>
      <c r="O51" s="28">
        <f t="shared" si="3"/>
        <v>5.2642134703463377</v>
      </c>
      <c r="P51" s="28">
        <v>4.2633259876985896</v>
      </c>
      <c r="Q51" s="27">
        <v>44684</v>
      </c>
      <c r="R51" s="28">
        <v>4.2633259876985896</v>
      </c>
      <c r="S51" s="28">
        <f t="shared" si="4"/>
        <v>0.87636012207395109</v>
      </c>
      <c r="T51" s="28">
        <f t="shared" si="5"/>
        <v>3.7362088830205842</v>
      </c>
      <c r="U51" s="28">
        <v>60.087356715228601</v>
      </c>
      <c r="V51" s="28">
        <v>10.4123542298105</v>
      </c>
      <c r="W51" s="28">
        <v>10</v>
      </c>
      <c r="X51" s="28">
        <v>0</v>
      </c>
      <c r="Y51" s="28" t="str">
        <f t="shared" si="6"/>
        <v>NA</v>
      </c>
      <c r="Z51" s="28">
        <f t="shared" si="7"/>
        <v>0</v>
      </c>
      <c r="AA51" s="28">
        <v>4.2633259876985896</v>
      </c>
      <c r="AB51" s="27">
        <v>44684</v>
      </c>
      <c r="AC51" s="28">
        <v>4.2633259876985896</v>
      </c>
      <c r="AD51" s="28">
        <f t="shared" si="8"/>
        <v>0.87636012207395109</v>
      </c>
      <c r="AE51" s="28">
        <f t="shared" si="9"/>
        <v>3.7362088830205842</v>
      </c>
      <c r="AF51" s="28">
        <v>11.7879993221588</v>
      </c>
      <c r="AG51" s="28">
        <v>10.4123542298105</v>
      </c>
      <c r="AH51" s="28">
        <v>12.385889405842599</v>
      </c>
      <c r="AI51" s="28">
        <v>0</v>
      </c>
      <c r="AJ51" s="28" t="str">
        <f t="shared" si="10"/>
        <v>NA</v>
      </c>
      <c r="AK51" s="28">
        <f t="shared" si="11"/>
        <v>0</v>
      </c>
      <c r="AL51" s="28">
        <v>4.2633259876985896</v>
      </c>
    </row>
    <row r="52" spans="1:38" s="28" customFormat="1" x14ac:dyDescent="0.3">
      <c r="A52" s="27">
        <v>44685</v>
      </c>
      <c r="B52" s="28">
        <v>0</v>
      </c>
      <c r="C52" s="28">
        <v>1.9</v>
      </c>
      <c r="D52" s="28">
        <v>1.6625000000000001E-2</v>
      </c>
      <c r="F52" s="27">
        <v>44685</v>
      </c>
      <c r="G52" s="28">
        <v>1.8037185933387401</v>
      </c>
      <c r="H52" s="28">
        <f t="shared" si="0"/>
        <v>0.60021592374098753</v>
      </c>
      <c r="I52" s="28">
        <f t="shared" si="1"/>
        <v>1.0826206216696066</v>
      </c>
      <c r="J52" s="28">
        <v>59.4563011748157</v>
      </c>
      <c r="K52" s="28">
        <v>4.4586221963138302</v>
      </c>
      <c r="L52" s="28">
        <v>5</v>
      </c>
      <c r="M52" s="28">
        <v>0</v>
      </c>
      <c r="N52" s="28">
        <f t="shared" si="2"/>
        <v>0</v>
      </c>
      <c r="O52" s="28" t="str">
        <f t="shared" si="3"/>
        <v>NA</v>
      </c>
      <c r="P52" s="28">
        <v>1.8037185933387401</v>
      </c>
      <c r="Q52" s="27">
        <v>44685</v>
      </c>
      <c r="R52" s="28">
        <v>1.8037185933387401</v>
      </c>
      <c r="S52" s="28">
        <f t="shared" si="4"/>
        <v>0.60021592374098753</v>
      </c>
      <c r="T52" s="28">
        <f t="shared" si="5"/>
        <v>1.0826206216696066</v>
      </c>
      <c r="U52" s="28">
        <v>54.5438198853386</v>
      </c>
      <c r="V52" s="28">
        <v>4.4586221963138302</v>
      </c>
      <c r="W52" s="28">
        <v>10</v>
      </c>
      <c r="X52" s="28">
        <v>0</v>
      </c>
      <c r="Y52" s="28" t="str">
        <f t="shared" si="6"/>
        <v>NA</v>
      </c>
      <c r="Z52" s="28">
        <f t="shared" si="7"/>
        <v>0</v>
      </c>
      <c r="AA52" s="28">
        <v>1.8037185933387401</v>
      </c>
      <c r="AB52" s="27">
        <v>44685</v>
      </c>
      <c r="AC52" s="28">
        <v>1.8037185933387401</v>
      </c>
      <c r="AD52" s="28">
        <f t="shared" si="8"/>
        <v>0.60021592374098753</v>
      </c>
      <c r="AE52" s="28">
        <f t="shared" si="9"/>
        <v>1.0826206216696066</v>
      </c>
      <c r="AF52" s="28">
        <v>5.6371989894030499</v>
      </c>
      <c r="AG52" s="28">
        <v>4.4586221963138302</v>
      </c>
      <c r="AH52" s="28">
        <v>10.6091993899429</v>
      </c>
      <c r="AI52" s="28">
        <v>0</v>
      </c>
      <c r="AJ52" s="28" t="str">
        <f t="shared" si="10"/>
        <v>NA</v>
      </c>
      <c r="AK52" s="28">
        <f t="shared" si="11"/>
        <v>0</v>
      </c>
      <c r="AL52" s="28">
        <v>1.8037185933387401</v>
      </c>
    </row>
    <row r="53" spans="1:38" s="28" customFormat="1" x14ac:dyDescent="0.3">
      <c r="A53" s="27">
        <v>44686</v>
      </c>
      <c r="B53" s="28">
        <v>6.3</v>
      </c>
      <c r="C53" s="28">
        <v>2.4</v>
      </c>
      <c r="D53" s="28">
        <v>2.3125E-2</v>
      </c>
      <c r="F53" s="27">
        <v>44686</v>
      </c>
      <c r="G53" s="28">
        <v>1.2969757230085599</v>
      </c>
      <c r="H53" s="28">
        <f t="shared" si="0"/>
        <v>0.51913852829738361</v>
      </c>
      <c r="I53" s="28">
        <f t="shared" si="1"/>
        <v>0.67331006808009886</v>
      </c>
      <c r="J53" s="28">
        <v>58.2623076894211</v>
      </c>
      <c r="K53" s="28">
        <v>3.80127270210569</v>
      </c>
      <c r="L53" s="28">
        <v>5</v>
      </c>
      <c r="M53" s="28">
        <v>0</v>
      </c>
      <c r="N53" s="28">
        <f t="shared" si="2"/>
        <v>0</v>
      </c>
      <c r="O53" s="28" t="str">
        <f t="shared" si="3"/>
        <v>NA</v>
      </c>
      <c r="P53" s="28">
        <v>1.2969757230085599</v>
      </c>
      <c r="Q53" s="27">
        <v>44686</v>
      </c>
      <c r="R53" s="28">
        <v>1.2969757230085599</v>
      </c>
      <c r="S53" s="28">
        <f t="shared" si="4"/>
        <v>0.51913852829738361</v>
      </c>
      <c r="T53" s="28">
        <f t="shared" si="5"/>
        <v>0.67331006808009886</v>
      </c>
      <c r="U53" s="28">
        <v>48.349020945396099</v>
      </c>
      <c r="V53" s="28">
        <v>3.80127270210569</v>
      </c>
      <c r="W53" s="28">
        <v>10</v>
      </c>
      <c r="X53" s="28">
        <v>0</v>
      </c>
      <c r="Y53" s="28" t="str">
        <f t="shared" si="6"/>
        <v>NA</v>
      </c>
      <c r="Z53" s="28">
        <f t="shared" si="7"/>
        <v>0</v>
      </c>
      <c r="AA53" s="28">
        <v>1.2969757230085599</v>
      </c>
      <c r="AB53" s="27">
        <v>44686</v>
      </c>
      <c r="AC53" s="28">
        <v>1.2969757230085599</v>
      </c>
      <c r="AD53" s="28">
        <f t="shared" si="8"/>
        <v>0.51913852829738361</v>
      </c>
      <c r="AE53" s="28">
        <f t="shared" si="9"/>
        <v>0.67331006808009886</v>
      </c>
      <c r="AF53" s="28">
        <v>4.3653472855129403</v>
      </c>
      <c r="AG53" s="28">
        <v>3.80127270210569</v>
      </c>
      <c r="AH53" s="28">
        <v>5.0734790904627403</v>
      </c>
      <c r="AI53" s="28">
        <v>0</v>
      </c>
      <c r="AJ53" s="28" t="str">
        <f t="shared" si="10"/>
        <v>NA</v>
      </c>
      <c r="AK53" s="28">
        <f t="shared" si="11"/>
        <v>0</v>
      </c>
      <c r="AL53" s="28">
        <v>1.2969757230085599</v>
      </c>
    </row>
    <row r="54" spans="1:38" s="28" customFormat="1" x14ac:dyDescent="0.3">
      <c r="A54" s="27">
        <v>44687</v>
      </c>
      <c r="B54" s="28">
        <v>0.2</v>
      </c>
      <c r="C54" s="28">
        <v>1.6</v>
      </c>
      <c r="D54" s="28">
        <v>2.5125000000000001E-2</v>
      </c>
      <c r="F54" s="27">
        <v>44687</v>
      </c>
      <c r="G54" s="28">
        <v>16.8465234228951</v>
      </c>
      <c r="H54" s="28">
        <f t="shared" si="0"/>
        <v>1.6041972835327614</v>
      </c>
      <c r="I54" s="28">
        <f t="shared" si="1"/>
        <v>27.025147111979354</v>
      </c>
      <c r="J54" s="28">
        <v>60.000059766433999</v>
      </c>
      <c r="K54" s="28">
        <v>16.700558166436299</v>
      </c>
      <c r="L54" s="28">
        <v>5</v>
      </c>
      <c r="M54" s="28">
        <v>9.9610560876802392</v>
      </c>
      <c r="N54" s="28">
        <f t="shared" si="2"/>
        <v>1.2730563237685519</v>
      </c>
      <c r="O54" s="28">
        <f t="shared" si="3"/>
        <v>12.68098544383456</v>
      </c>
      <c r="P54" s="28">
        <v>6.8853096688513098</v>
      </c>
      <c r="Q54" s="27">
        <v>44687</v>
      </c>
      <c r="R54" s="28">
        <v>6.8853096688513098</v>
      </c>
      <c r="S54" s="28">
        <f t="shared" si="4"/>
        <v>1.082130353482166</v>
      </c>
      <c r="T54" s="28">
        <f t="shared" si="5"/>
        <v>7.4508025857882432</v>
      </c>
      <c r="U54" s="28">
        <v>55.047973545937303</v>
      </c>
      <c r="V54" s="28">
        <v>16.700558166436299</v>
      </c>
      <c r="W54" s="28">
        <v>10</v>
      </c>
      <c r="X54" s="28">
        <v>0</v>
      </c>
      <c r="Y54" s="28" t="str">
        <f t="shared" si="6"/>
        <v>NA</v>
      </c>
      <c r="Z54" s="28">
        <f t="shared" si="7"/>
        <v>0</v>
      </c>
      <c r="AA54" s="28">
        <v>6.8853096688513098</v>
      </c>
      <c r="AB54" s="27">
        <v>44687</v>
      </c>
      <c r="AC54" s="28">
        <v>6.8853096688513098</v>
      </c>
      <c r="AD54" s="28">
        <f t="shared" si="8"/>
        <v>1.082130353482166</v>
      </c>
      <c r="AE54" s="28">
        <f t="shared" si="9"/>
        <v>7.4508025857882432</v>
      </c>
      <c r="AF54" s="28">
        <v>17.136593077689501</v>
      </c>
      <c r="AG54" s="28">
        <v>16.700558166436299</v>
      </c>
      <c r="AH54" s="28">
        <v>3.9288125569616401</v>
      </c>
      <c r="AI54" s="28">
        <v>0</v>
      </c>
      <c r="AJ54" s="28" t="str">
        <f t="shared" si="10"/>
        <v>NA</v>
      </c>
      <c r="AK54" s="28">
        <f t="shared" si="11"/>
        <v>0</v>
      </c>
      <c r="AL54" s="28">
        <v>6.8853096688513098</v>
      </c>
    </row>
    <row r="55" spans="1:38" s="28" customFormat="1" x14ac:dyDescent="0.3">
      <c r="A55" s="27">
        <v>44688</v>
      </c>
      <c r="B55" s="28">
        <v>0</v>
      </c>
      <c r="C55" s="28">
        <v>1.4</v>
      </c>
      <c r="D55" s="28">
        <v>0.1305</v>
      </c>
      <c r="F55" s="27">
        <v>44688</v>
      </c>
      <c r="G55" s="28">
        <v>1.75814961193136</v>
      </c>
      <c r="H55" s="28">
        <f t="shared" si="0"/>
        <v>0.59349602388940526</v>
      </c>
      <c r="I55" s="28">
        <f t="shared" si="1"/>
        <v>1.0434548040839631</v>
      </c>
      <c r="J55" s="28">
        <v>59.344308864102402</v>
      </c>
      <c r="K55" s="28">
        <v>4.3459799733436304</v>
      </c>
      <c r="L55" s="28">
        <v>5</v>
      </c>
      <c r="M55" s="28">
        <v>0</v>
      </c>
      <c r="N55" s="28">
        <f t="shared" si="2"/>
        <v>0</v>
      </c>
      <c r="O55" s="28" t="str">
        <f t="shared" si="3"/>
        <v>NA</v>
      </c>
      <c r="P55" s="28">
        <v>1.75814961193136</v>
      </c>
      <c r="Q55" s="27">
        <v>44688</v>
      </c>
      <c r="R55" s="28">
        <v>1.75814961193136</v>
      </c>
      <c r="S55" s="28">
        <f t="shared" si="4"/>
        <v>0.59349602388940526</v>
      </c>
      <c r="T55" s="28">
        <f t="shared" si="5"/>
        <v>1.0434548040839631</v>
      </c>
      <c r="U55" s="28">
        <v>49.392512904321201</v>
      </c>
      <c r="V55" s="28">
        <v>4.3459799733436304</v>
      </c>
      <c r="W55" s="28">
        <v>10</v>
      </c>
      <c r="X55" s="28">
        <v>0</v>
      </c>
      <c r="Y55" s="28" t="str">
        <f t="shared" si="6"/>
        <v>NA</v>
      </c>
      <c r="Z55" s="28">
        <f t="shared" si="7"/>
        <v>0</v>
      </c>
      <c r="AA55" s="28">
        <v>1.75814961193136</v>
      </c>
      <c r="AB55" s="27">
        <v>44688</v>
      </c>
      <c r="AC55" s="28">
        <v>1.75814961193136</v>
      </c>
      <c r="AD55" s="28">
        <f t="shared" si="8"/>
        <v>0.59349602388940526</v>
      </c>
      <c r="AE55" s="28">
        <f t="shared" si="9"/>
        <v>1.0434548040839631</v>
      </c>
      <c r="AF55" s="28">
        <v>6.0594625467882901</v>
      </c>
      <c r="AG55" s="28">
        <v>4.3459799733436304</v>
      </c>
      <c r="AH55" s="28">
        <v>15.422933769920499</v>
      </c>
      <c r="AI55" s="28">
        <v>0</v>
      </c>
      <c r="AJ55" s="28" t="str">
        <f t="shared" si="10"/>
        <v>NA</v>
      </c>
      <c r="AK55" s="28">
        <f t="shared" si="11"/>
        <v>0</v>
      </c>
      <c r="AL55" s="28">
        <v>1.75814961193136</v>
      </c>
    </row>
    <row r="56" spans="1:38" x14ac:dyDescent="0.3">
      <c r="A56" s="1">
        <v>44689</v>
      </c>
      <c r="B56">
        <v>0.9</v>
      </c>
      <c r="C56">
        <v>1.4</v>
      </c>
      <c r="D56">
        <v>0.18537500000000001</v>
      </c>
      <c r="F56" s="1">
        <v>44689</v>
      </c>
      <c r="G56">
        <v>1.26420904708369</v>
      </c>
      <c r="H56">
        <f t="shared" si="0"/>
        <v>0.51332635507559943</v>
      </c>
      <c r="I56">
        <f t="shared" si="1"/>
        <v>0.64895182219306746</v>
      </c>
      <c r="J56">
        <v>57.468715728027902</v>
      </c>
      <c r="K56">
        <v>3.1250054963809601</v>
      </c>
      <c r="L56">
        <v>5</v>
      </c>
      <c r="M56">
        <v>0</v>
      </c>
      <c r="N56">
        <f t="shared" si="2"/>
        <v>0</v>
      </c>
      <c r="O56" t="str">
        <f t="shared" si="3"/>
        <v>NA</v>
      </c>
      <c r="P56">
        <v>1.26420904708369</v>
      </c>
      <c r="Q56" s="1">
        <v>44689</v>
      </c>
      <c r="R56">
        <v>1.26420904708369</v>
      </c>
      <c r="S56">
        <f t="shared" si="4"/>
        <v>0.51332635507559943</v>
      </c>
      <c r="T56">
        <f t="shared" si="5"/>
        <v>0.64895182219306746</v>
      </c>
      <c r="U56">
        <v>42.517075514498899</v>
      </c>
      <c r="V56">
        <v>3.1250054963809601</v>
      </c>
      <c r="W56">
        <v>10</v>
      </c>
      <c r="X56">
        <v>0</v>
      </c>
      <c r="Y56" t="str">
        <f t="shared" si="6"/>
        <v>NA</v>
      </c>
      <c r="Z56">
        <f t="shared" si="7"/>
        <v>0</v>
      </c>
      <c r="AA56">
        <v>1.26420904708369</v>
      </c>
      <c r="AB56" s="1">
        <v>44689</v>
      </c>
      <c r="AC56">
        <v>1.26420904708369</v>
      </c>
      <c r="AD56">
        <f t="shared" si="8"/>
        <v>0.51332635507559943</v>
      </c>
      <c r="AE56">
        <f t="shared" si="9"/>
        <v>0.64895182219306746</v>
      </c>
      <c r="AF56">
        <v>3.7309128873838802</v>
      </c>
      <c r="AG56">
        <v>3.1250054963809601</v>
      </c>
      <c r="AH56">
        <v>5.4535162921094598</v>
      </c>
      <c r="AI56">
        <v>0</v>
      </c>
      <c r="AJ56" t="str">
        <f t="shared" si="10"/>
        <v>NA</v>
      </c>
      <c r="AK56">
        <f t="shared" si="11"/>
        <v>0</v>
      </c>
      <c r="AL56">
        <v>1.26420904708369</v>
      </c>
    </row>
    <row r="57" spans="1:38" x14ac:dyDescent="0.3">
      <c r="A57" s="1">
        <v>44690</v>
      </c>
      <c r="B57">
        <v>0</v>
      </c>
      <c r="C57">
        <v>1.1000000000000001</v>
      </c>
      <c r="D57">
        <v>2.5000000000000001E-2</v>
      </c>
      <c r="F57" s="1">
        <v>44690</v>
      </c>
      <c r="G57">
        <v>0.90903783380105696</v>
      </c>
      <c r="H57">
        <f t="shared" si="0"/>
        <v>0.44398603564074257</v>
      </c>
      <c r="I57">
        <f t="shared" si="1"/>
        <v>0.40360010407677949</v>
      </c>
      <c r="J57">
        <v>54.7145176183747</v>
      </c>
      <c r="K57">
        <v>2.2470557647088998</v>
      </c>
      <c r="L57">
        <v>5</v>
      </c>
      <c r="M57">
        <v>0</v>
      </c>
      <c r="N57">
        <f t="shared" si="2"/>
        <v>0</v>
      </c>
      <c r="O57" t="str">
        <f t="shared" si="3"/>
        <v>NA</v>
      </c>
      <c r="P57">
        <v>0.90903783380105696</v>
      </c>
      <c r="Q57" s="1">
        <v>44690</v>
      </c>
      <c r="R57">
        <v>0.90903783380105696</v>
      </c>
      <c r="S57">
        <f t="shared" si="4"/>
        <v>0.44398603564074257</v>
      </c>
      <c r="T57">
        <f t="shared" si="5"/>
        <v>0.40360010407677949</v>
      </c>
      <c r="U57">
        <v>34.763334619456103</v>
      </c>
      <c r="V57">
        <v>2.2470557647088998</v>
      </c>
      <c r="W57">
        <v>10</v>
      </c>
      <c r="X57">
        <v>0</v>
      </c>
      <c r="Y57" t="str">
        <f t="shared" si="6"/>
        <v>NA</v>
      </c>
      <c r="Z57">
        <f t="shared" si="7"/>
        <v>0</v>
      </c>
      <c r="AA57">
        <v>0.90903783380105696</v>
      </c>
      <c r="AB57" s="1">
        <v>44690</v>
      </c>
      <c r="AC57">
        <v>0.90903783380105696</v>
      </c>
      <c r="AD57">
        <f t="shared" si="8"/>
        <v>0.44398603564074257</v>
      </c>
      <c r="AE57">
        <f t="shared" si="9"/>
        <v>0.40360010407677949</v>
      </c>
      <c r="AF57">
        <v>2.6200870097866402</v>
      </c>
      <c r="AG57">
        <v>2.2470557647088998</v>
      </c>
      <c r="AH57">
        <v>3.35782159864549</v>
      </c>
      <c r="AI57">
        <v>0</v>
      </c>
      <c r="AJ57" t="str">
        <f t="shared" si="10"/>
        <v>NA</v>
      </c>
      <c r="AK57">
        <f t="shared" si="11"/>
        <v>0</v>
      </c>
      <c r="AL57">
        <v>0.90903783380105696</v>
      </c>
    </row>
    <row r="58" spans="1:38" x14ac:dyDescent="0.3">
      <c r="A58" s="1">
        <v>44691</v>
      </c>
      <c r="B58">
        <v>0</v>
      </c>
      <c r="C58">
        <v>1.2</v>
      </c>
      <c r="D58">
        <v>2.1874999999999999E-2</v>
      </c>
      <c r="F58" s="1">
        <v>44691</v>
      </c>
      <c r="G58">
        <v>0.65364963586359703</v>
      </c>
      <c r="H58">
        <f t="shared" si="0"/>
        <v>0.3840122329486701</v>
      </c>
      <c r="I58">
        <f t="shared" si="1"/>
        <v>0.25100945623406501</v>
      </c>
      <c r="J58">
        <v>51.328994626749903</v>
      </c>
      <c r="K58">
        <v>1.61576023324086</v>
      </c>
      <c r="L58">
        <v>5</v>
      </c>
      <c r="M58">
        <v>0</v>
      </c>
      <c r="N58">
        <f t="shared" si="2"/>
        <v>0</v>
      </c>
      <c r="O58" t="str">
        <f t="shared" si="3"/>
        <v>NA</v>
      </c>
      <c r="P58">
        <v>0.65364963586359703</v>
      </c>
      <c r="Q58" s="1">
        <v>44691</v>
      </c>
      <c r="R58">
        <v>0.65364963586359703</v>
      </c>
      <c r="S58">
        <f t="shared" si="4"/>
        <v>0.3840122329486701</v>
      </c>
      <c r="T58">
        <f t="shared" si="5"/>
        <v>0.25100945623406501</v>
      </c>
      <c r="U58">
        <v>26.3784353918122</v>
      </c>
      <c r="V58">
        <v>1.61576023324086</v>
      </c>
      <c r="W58">
        <v>10</v>
      </c>
      <c r="X58">
        <v>0</v>
      </c>
      <c r="Y58" t="str">
        <f t="shared" si="6"/>
        <v>NA</v>
      </c>
      <c r="Z58">
        <f t="shared" si="7"/>
        <v>0</v>
      </c>
      <c r="AA58">
        <v>0.65364963586359703</v>
      </c>
      <c r="AB58" s="1">
        <v>44691</v>
      </c>
      <c r="AC58">
        <v>0.65364963586359703</v>
      </c>
      <c r="AD58">
        <f t="shared" si="8"/>
        <v>0.3840122329486701</v>
      </c>
      <c r="AE58">
        <f t="shared" si="9"/>
        <v>0.25100945623406501</v>
      </c>
      <c r="AF58">
        <v>1.87772199116975</v>
      </c>
      <c r="AG58">
        <v>1.61576023324086</v>
      </c>
      <c r="AH58">
        <v>2.35807830880798</v>
      </c>
      <c r="AI58">
        <v>0</v>
      </c>
      <c r="AJ58" t="str">
        <f t="shared" si="10"/>
        <v>NA</v>
      </c>
      <c r="AK58">
        <f t="shared" si="11"/>
        <v>0</v>
      </c>
      <c r="AL58">
        <v>0.65364963586359703</v>
      </c>
    </row>
    <row r="59" spans="1:38" x14ac:dyDescent="0.3">
      <c r="A59" s="1">
        <v>44692</v>
      </c>
      <c r="B59">
        <v>0</v>
      </c>
      <c r="C59">
        <v>0.7</v>
      </c>
      <c r="D59">
        <v>3.0124999999999999E-2</v>
      </c>
      <c r="F59" s="1">
        <v>44692</v>
      </c>
      <c r="G59">
        <v>0.47001107168232298</v>
      </c>
      <c r="H59">
        <f t="shared" si="0"/>
        <v>0.33213971435251893</v>
      </c>
      <c r="I59">
        <f t="shared" si="1"/>
        <v>0.15610934309108807</v>
      </c>
      <c r="J59">
        <v>47.4901250898398</v>
      </c>
      <c r="K59">
        <v>1.1618230274141801</v>
      </c>
      <c r="L59">
        <v>5</v>
      </c>
      <c r="M59">
        <v>0</v>
      </c>
      <c r="N59">
        <f t="shared" si="2"/>
        <v>0</v>
      </c>
      <c r="O59" t="str">
        <f t="shared" si="3"/>
        <v>NA</v>
      </c>
      <c r="P59">
        <v>0.47001107168232298</v>
      </c>
      <c r="Q59" s="1">
        <v>44692</v>
      </c>
      <c r="R59">
        <v>0.47001107168232298</v>
      </c>
      <c r="S59">
        <f t="shared" si="4"/>
        <v>0.33213971435251893</v>
      </c>
      <c r="T59">
        <f t="shared" si="5"/>
        <v>0.15610934309108807</v>
      </c>
      <c r="U59">
        <v>17.5400026275214</v>
      </c>
      <c r="V59">
        <v>1.1618230274141801</v>
      </c>
      <c r="W59">
        <v>10</v>
      </c>
      <c r="X59">
        <v>0</v>
      </c>
      <c r="Y59" t="str">
        <f t="shared" si="6"/>
        <v>NA</v>
      </c>
      <c r="Z59">
        <f t="shared" si="7"/>
        <v>0</v>
      </c>
      <c r="AA59">
        <v>0.47001107168232298</v>
      </c>
      <c r="AB59" s="1">
        <v>44692</v>
      </c>
      <c r="AC59">
        <v>0.47001107168232298</v>
      </c>
      <c r="AD59">
        <f t="shared" si="8"/>
        <v>0.33213971435251893</v>
      </c>
      <c r="AE59">
        <f t="shared" si="9"/>
        <v>0.15610934309108807</v>
      </c>
      <c r="AF59">
        <v>1.34957554522112</v>
      </c>
      <c r="AG59">
        <v>1.1618230274141801</v>
      </c>
      <c r="AH59">
        <v>1.68994979205277</v>
      </c>
      <c r="AI59">
        <v>0</v>
      </c>
      <c r="AJ59" t="str">
        <f t="shared" si="10"/>
        <v>NA</v>
      </c>
      <c r="AK59">
        <f t="shared" si="11"/>
        <v>0</v>
      </c>
      <c r="AL59">
        <v>0.47001107168232298</v>
      </c>
    </row>
    <row r="60" spans="1:38" x14ac:dyDescent="0.3">
      <c r="A60" s="1">
        <v>44693</v>
      </c>
      <c r="B60">
        <v>0.4</v>
      </c>
      <c r="C60">
        <v>0.2</v>
      </c>
      <c r="D60">
        <v>3.7999999999999999E-2</v>
      </c>
      <c r="F60" s="1">
        <v>44693</v>
      </c>
      <c r="G60">
        <v>0.33796455376602602</v>
      </c>
      <c r="H60">
        <f t="shared" si="0"/>
        <v>0.28727415531296024</v>
      </c>
      <c r="I60">
        <f t="shared" si="1"/>
        <v>9.7088481708856658E-2</v>
      </c>
      <c r="J60">
        <v>43.348786634329002</v>
      </c>
      <c r="K60">
        <v>0.85848092454481195</v>
      </c>
      <c r="L60">
        <v>5</v>
      </c>
      <c r="M60">
        <v>0</v>
      </c>
      <c r="N60">
        <f t="shared" si="2"/>
        <v>0</v>
      </c>
      <c r="O60" t="str">
        <f t="shared" si="3"/>
        <v>NA</v>
      </c>
      <c r="P60">
        <v>0.33796455376602602</v>
      </c>
      <c r="Q60" s="1">
        <v>44693</v>
      </c>
      <c r="R60">
        <v>0.33796455376602602</v>
      </c>
      <c r="S60">
        <f t="shared" si="4"/>
        <v>0.28727415531296024</v>
      </c>
      <c r="T60">
        <f t="shared" si="5"/>
        <v>9.7088481708856658E-2</v>
      </c>
      <c r="U60">
        <v>8.3985185458934595</v>
      </c>
      <c r="V60">
        <v>0.85848092454481195</v>
      </c>
      <c r="W60">
        <v>10</v>
      </c>
      <c r="X60">
        <v>0</v>
      </c>
      <c r="Y60" t="str">
        <f t="shared" si="6"/>
        <v>NA</v>
      </c>
      <c r="Z60">
        <f t="shared" si="7"/>
        <v>0</v>
      </c>
      <c r="AA60">
        <v>0.33796455376602602</v>
      </c>
      <c r="AB60" s="1">
        <v>44693</v>
      </c>
      <c r="AC60">
        <v>0.33796455376602602</v>
      </c>
      <c r="AD60">
        <f t="shared" si="8"/>
        <v>0.28727415531296024</v>
      </c>
      <c r="AE60">
        <f t="shared" si="9"/>
        <v>9.7088481708856658E-2</v>
      </c>
      <c r="AF60">
        <v>0.99344261841116699</v>
      </c>
      <c r="AG60">
        <v>0.85848092454481195</v>
      </c>
      <c r="AH60">
        <v>1.21461799069901</v>
      </c>
      <c r="AI60">
        <v>0</v>
      </c>
      <c r="AJ60" t="str">
        <f t="shared" si="10"/>
        <v>NA</v>
      </c>
      <c r="AK60">
        <f t="shared" si="11"/>
        <v>0</v>
      </c>
      <c r="AL60">
        <v>0.33796455376602602</v>
      </c>
    </row>
    <row r="61" spans="1:38" x14ac:dyDescent="0.3">
      <c r="A61" s="1">
        <v>44694</v>
      </c>
      <c r="B61">
        <v>1.9</v>
      </c>
      <c r="C61">
        <v>0.5</v>
      </c>
      <c r="D61">
        <v>2.8875000000000001E-2</v>
      </c>
      <c r="F61" s="1">
        <v>44694</v>
      </c>
      <c r="G61">
        <v>0.47365995506349501</v>
      </c>
      <c r="H61">
        <f t="shared" si="0"/>
        <v>0.33327181256325045</v>
      </c>
      <c r="I61">
        <f t="shared" si="1"/>
        <v>0.15785751176263874</v>
      </c>
      <c r="J61">
        <v>39.610856829953299</v>
      </c>
      <c r="K61">
        <v>1.2609148789668101</v>
      </c>
      <c r="L61">
        <v>5</v>
      </c>
      <c r="M61">
        <v>0</v>
      </c>
      <c r="N61">
        <f t="shared" si="2"/>
        <v>0</v>
      </c>
      <c r="O61" t="str">
        <f t="shared" si="3"/>
        <v>NA</v>
      </c>
      <c r="P61">
        <v>0.47365995506349501</v>
      </c>
      <c r="Q61" s="1">
        <v>44694</v>
      </c>
      <c r="R61">
        <v>0.47365995506349501</v>
      </c>
      <c r="S61">
        <f t="shared" si="4"/>
        <v>0.33327181256325045</v>
      </c>
      <c r="T61">
        <f t="shared" si="5"/>
        <v>0.15785751176263874</v>
      </c>
      <c r="U61">
        <v>2.1008280077063799</v>
      </c>
      <c r="V61">
        <v>1.2609148789668101</v>
      </c>
      <c r="W61">
        <v>7.5586666913041096</v>
      </c>
      <c r="X61">
        <v>0</v>
      </c>
      <c r="Y61" t="str">
        <f t="shared" si="6"/>
        <v>NA</v>
      </c>
      <c r="Z61">
        <f t="shared" si="7"/>
        <v>0</v>
      </c>
      <c r="AA61">
        <v>0.47365995506349501</v>
      </c>
      <c r="AB61" s="1">
        <v>44694</v>
      </c>
      <c r="AC61">
        <v>0.47365995506349501</v>
      </c>
      <c r="AD61">
        <f t="shared" si="8"/>
        <v>0.33327181256325045</v>
      </c>
      <c r="AE61">
        <f t="shared" si="9"/>
        <v>0.15785751176263874</v>
      </c>
      <c r="AF61">
        <v>1.36029881619007</v>
      </c>
      <c r="AG61">
        <v>1.2609148789668101</v>
      </c>
      <c r="AH61">
        <v>0.89409835657005099</v>
      </c>
      <c r="AI61">
        <v>0</v>
      </c>
      <c r="AJ61" t="str">
        <f t="shared" si="10"/>
        <v>NA</v>
      </c>
      <c r="AK61">
        <f t="shared" si="11"/>
        <v>0</v>
      </c>
      <c r="AL61">
        <v>0.47365995506349501</v>
      </c>
    </row>
    <row r="62" spans="1:38" x14ac:dyDescent="0.3">
      <c r="A62" s="1">
        <v>44695</v>
      </c>
      <c r="B62">
        <v>0</v>
      </c>
      <c r="C62">
        <v>1.2</v>
      </c>
      <c r="D62">
        <v>5.525E-2</v>
      </c>
      <c r="F62" s="1">
        <v>44695</v>
      </c>
      <c r="G62">
        <v>1.24130986814425</v>
      </c>
      <c r="H62">
        <f t="shared" si="0"/>
        <v>0.50921424045315544</v>
      </c>
      <c r="I62">
        <f t="shared" si="1"/>
        <v>0.63209266167408085</v>
      </c>
      <c r="J62">
        <v>37.645440066071799</v>
      </c>
      <c r="K62">
        <v>3.0355243721201899</v>
      </c>
      <c r="L62">
        <v>5</v>
      </c>
      <c r="M62">
        <v>0</v>
      </c>
      <c r="N62">
        <f t="shared" si="2"/>
        <v>0</v>
      </c>
      <c r="O62" t="str">
        <f t="shared" si="3"/>
        <v>NA</v>
      </c>
      <c r="P62">
        <v>1.24130986814425</v>
      </c>
      <c r="Q62" s="1">
        <v>44695</v>
      </c>
      <c r="R62">
        <v>1.24130986814425</v>
      </c>
      <c r="S62">
        <f t="shared" si="4"/>
        <v>0.50921424045315544</v>
      </c>
      <c r="T62">
        <f t="shared" si="5"/>
        <v>0.63209266167408085</v>
      </c>
      <c r="U62">
        <v>3.2455260347399602</v>
      </c>
      <c r="V62">
        <v>3.0355243721201899</v>
      </c>
      <c r="W62">
        <v>1.89074520693574</v>
      </c>
      <c r="X62">
        <v>0</v>
      </c>
      <c r="Y62" t="str">
        <f t="shared" si="6"/>
        <v>NA</v>
      </c>
      <c r="Z62">
        <f t="shared" si="7"/>
        <v>0</v>
      </c>
      <c r="AA62">
        <v>1.24130986814425</v>
      </c>
      <c r="AB62" s="1">
        <v>44695</v>
      </c>
      <c r="AC62">
        <v>1.24130986814425</v>
      </c>
      <c r="AD62">
        <f t="shared" si="8"/>
        <v>0.50921424045315544</v>
      </c>
      <c r="AE62">
        <f t="shared" si="9"/>
        <v>0.63209266167408085</v>
      </c>
      <c r="AF62">
        <v>3.1714749668650302</v>
      </c>
      <c r="AG62">
        <v>3.0355243721201899</v>
      </c>
      <c r="AH62">
        <v>1.22426893457106</v>
      </c>
      <c r="AI62">
        <v>0</v>
      </c>
      <c r="AJ62" t="str">
        <f t="shared" si="10"/>
        <v>NA</v>
      </c>
      <c r="AK62">
        <f t="shared" si="11"/>
        <v>0</v>
      </c>
      <c r="AL62">
        <v>1.24130986814425</v>
      </c>
    </row>
    <row r="63" spans="1:38" x14ac:dyDescent="0.3">
      <c r="A63" s="1">
        <v>44696</v>
      </c>
      <c r="B63">
        <v>0.1</v>
      </c>
      <c r="C63">
        <v>2.4</v>
      </c>
      <c r="D63">
        <v>3.8124999999999999E-2</v>
      </c>
      <c r="F63" s="1">
        <v>44696</v>
      </c>
      <c r="G63">
        <v>0.563806885739917</v>
      </c>
      <c r="H63">
        <f t="shared" si="0"/>
        <v>0.35982440356431739</v>
      </c>
      <c r="I63">
        <f t="shared" si="1"/>
        <v>0.20287147638682088</v>
      </c>
      <c r="J63">
        <v>34.037486534055297</v>
      </c>
      <c r="K63">
        <v>1.3936774308798601</v>
      </c>
      <c r="L63">
        <v>5</v>
      </c>
      <c r="M63">
        <v>0</v>
      </c>
      <c r="N63">
        <f t="shared" si="2"/>
        <v>0</v>
      </c>
      <c r="O63" t="str">
        <f t="shared" si="3"/>
        <v>NA</v>
      </c>
      <c r="P63">
        <v>0.563806885739917</v>
      </c>
      <c r="Q63" s="1">
        <v>44696</v>
      </c>
      <c r="R63">
        <v>0.563806885739917</v>
      </c>
      <c r="S63">
        <f t="shared" si="4"/>
        <v>0.35982440356431739</v>
      </c>
      <c r="T63">
        <f t="shared" si="5"/>
        <v>0.20287147638682088</v>
      </c>
      <c r="U63">
        <v>1.71814770644292</v>
      </c>
      <c r="V63">
        <v>1.3936774308798601</v>
      </c>
      <c r="W63">
        <v>2.9209734312659701</v>
      </c>
      <c r="X63">
        <v>0</v>
      </c>
      <c r="Y63" t="str">
        <f t="shared" si="6"/>
        <v>NA</v>
      </c>
      <c r="Z63">
        <f t="shared" si="7"/>
        <v>0</v>
      </c>
      <c r="AA63">
        <v>0.563806885739917</v>
      </c>
      <c r="AB63" s="1">
        <v>44696</v>
      </c>
      <c r="AC63">
        <v>0.563806885739917</v>
      </c>
      <c r="AD63">
        <f t="shared" si="8"/>
        <v>0.35982440356431739</v>
      </c>
      <c r="AE63">
        <f t="shared" si="9"/>
        <v>0.20287147638682088</v>
      </c>
      <c r="AF63">
        <v>1.7107429544664601</v>
      </c>
      <c r="AG63">
        <v>1.3936774308798601</v>
      </c>
      <c r="AH63">
        <v>2.8543274701785299</v>
      </c>
      <c r="AI63">
        <v>0</v>
      </c>
      <c r="AJ63" t="str">
        <f t="shared" si="10"/>
        <v>NA</v>
      </c>
      <c r="AK63">
        <f t="shared" si="11"/>
        <v>0</v>
      </c>
      <c r="AL63">
        <v>0.563806885739917</v>
      </c>
    </row>
    <row r="64" spans="1:38" x14ac:dyDescent="0.3">
      <c r="A64" s="1">
        <v>44697</v>
      </c>
      <c r="B64">
        <v>0</v>
      </c>
      <c r="C64">
        <v>2.9</v>
      </c>
      <c r="D64">
        <v>2.9624999999999999E-2</v>
      </c>
      <c r="F64" s="1">
        <v>44697</v>
      </c>
      <c r="G64">
        <v>0.40540905104059599</v>
      </c>
      <c r="H64">
        <f t="shared" si="0"/>
        <v>0.3112191861681991</v>
      </c>
      <c r="I64">
        <f t="shared" si="1"/>
        <v>0.12617107493007618</v>
      </c>
      <c r="J64">
        <v>30.0378046770944</v>
      </c>
      <c r="K64">
        <v>1.0021329270716599</v>
      </c>
      <c r="L64">
        <v>5</v>
      </c>
      <c r="M64">
        <v>0</v>
      </c>
      <c r="N64">
        <f t="shared" si="2"/>
        <v>0</v>
      </c>
      <c r="O64" t="str">
        <f t="shared" si="3"/>
        <v>NA</v>
      </c>
      <c r="P64">
        <v>0.40540905104059599</v>
      </c>
      <c r="Q64" s="1">
        <v>44697</v>
      </c>
      <c r="R64">
        <v>0.40540905104059599</v>
      </c>
      <c r="S64">
        <f t="shared" si="4"/>
        <v>0.3112191861681991</v>
      </c>
      <c r="T64">
        <f t="shared" si="5"/>
        <v>0.12617107493007618</v>
      </c>
      <c r="U64">
        <v>1.17387677599407</v>
      </c>
      <c r="V64">
        <v>1.0021329270716599</v>
      </c>
      <c r="W64">
        <v>1.54633293579863</v>
      </c>
      <c r="X64">
        <v>0</v>
      </c>
      <c r="Y64" t="str">
        <f t="shared" si="6"/>
        <v>NA</v>
      </c>
      <c r="Z64">
        <f t="shared" si="7"/>
        <v>0</v>
      </c>
      <c r="AA64">
        <v>0.40540905104059599</v>
      </c>
      <c r="AB64" s="1">
        <v>44697</v>
      </c>
      <c r="AC64">
        <v>0.40540905104059599</v>
      </c>
      <c r="AD64">
        <f t="shared" si="8"/>
        <v>0.3112191861681991</v>
      </c>
      <c r="AE64">
        <f t="shared" si="9"/>
        <v>0.12617107493007618</v>
      </c>
      <c r="AF64">
        <v>1.17313634553076</v>
      </c>
      <c r="AG64">
        <v>1.0021329270716599</v>
      </c>
      <c r="AH64">
        <v>1.5396686590198101</v>
      </c>
      <c r="AI64">
        <v>0</v>
      </c>
      <c r="AJ64" t="str">
        <f t="shared" si="10"/>
        <v>NA</v>
      </c>
      <c r="AK64">
        <f t="shared" si="11"/>
        <v>0</v>
      </c>
      <c r="AL64">
        <v>0.40540905104059599</v>
      </c>
    </row>
    <row r="65" spans="1:38" x14ac:dyDescent="0.3">
      <c r="A65" s="1">
        <v>44698</v>
      </c>
      <c r="B65">
        <v>0.8</v>
      </c>
      <c r="C65">
        <v>1.5</v>
      </c>
      <c r="D65">
        <v>2.8625000000000001E-2</v>
      </c>
      <c r="F65" s="1">
        <v>44698</v>
      </c>
      <c r="G65">
        <v>0.291512045742296</v>
      </c>
      <c r="H65">
        <f t="shared" si="0"/>
        <v>0.26917958003891518</v>
      </c>
      <c r="I65">
        <f t="shared" si="1"/>
        <v>7.8469090049196263E-2</v>
      </c>
      <c r="J65">
        <v>25.758019314558201</v>
      </c>
      <c r="K65">
        <v>0.72059027524553698</v>
      </c>
      <c r="L65">
        <v>5</v>
      </c>
      <c r="M65">
        <v>0</v>
      </c>
      <c r="N65">
        <f t="shared" si="2"/>
        <v>0</v>
      </c>
      <c r="O65" t="str">
        <f t="shared" si="3"/>
        <v>NA</v>
      </c>
      <c r="P65">
        <v>0.291512045742296</v>
      </c>
      <c r="Q65" s="1">
        <v>44698</v>
      </c>
      <c r="R65">
        <v>0.291512045742296</v>
      </c>
      <c r="S65">
        <f t="shared" si="4"/>
        <v>0.26917958003891518</v>
      </c>
      <c r="T65">
        <f t="shared" si="5"/>
        <v>7.8469090049196263E-2</v>
      </c>
      <c r="U65">
        <v>0.83796573251134399</v>
      </c>
      <c r="V65">
        <v>0.72059027524553698</v>
      </c>
      <c r="W65">
        <v>1.05648909839466</v>
      </c>
      <c r="X65">
        <v>0</v>
      </c>
      <c r="Y65" t="str">
        <f t="shared" si="6"/>
        <v>NA</v>
      </c>
      <c r="Z65">
        <f t="shared" si="7"/>
        <v>0</v>
      </c>
      <c r="AA65">
        <v>0.291512045742296</v>
      </c>
      <c r="AB65" s="1">
        <v>44698</v>
      </c>
      <c r="AC65">
        <v>0.291512045742296</v>
      </c>
      <c r="AD65">
        <f t="shared" si="8"/>
        <v>0.26917958003891518</v>
      </c>
      <c r="AE65">
        <f t="shared" si="9"/>
        <v>7.8469090049196263E-2</v>
      </c>
      <c r="AF65">
        <v>0.83789169054479296</v>
      </c>
      <c r="AG65">
        <v>0.72059027524553698</v>
      </c>
      <c r="AH65">
        <v>1.0558227109776901</v>
      </c>
      <c r="AI65">
        <v>0</v>
      </c>
      <c r="AJ65" t="str">
        <f t="shared" si="10"/>
        <v>NA</v>
      </c>
      <c r="AK65">
        <f t="shared" si="11"/>
        <v>0</v>
      </c>
      <c r="AL65">
        <v>0.291512045742296</v>
      </c>
    </row>
    <row r="66" spans="1:38" x14ac:dyDescent="0.3">
      <c r="A66" s="1">
        <v>44699</v>
      </c>
      <c r="B66">
        <v>0.8</v>
      </c>
      <c r="C66">
        <v>1.7</v>
      </c>
      <c r="D66">
        <v>2.6624999999999999E-2</v>
      </c>
      <c r="F66" s="1">
        <v>44699</v>
      </c>
      <c r="G66">
        <v>0.209613654640259</v>
      </c>
      <c r="H66">
        <f t="shared" si="0"/>
        <v>0.23281869990742424</v>
      </c>
      <c r="I66">
        <f t="shared" si="1"/>
        <v>4.8801978556188924E-2</v>
      </c>
      <c r="J66">
        <v>21.2757655728531</v>
      </c>
      <c r="K66">
        <v>0.518145178899314</v>
      </c>
      <c r="L66">
        <v>5</v>
      </c>
      <c r="M66">
        <v>0</v>
      </c>
      <c r="N66">
        <f t="shared" si="2"/>
        <v>0</v>
      </c>
      <c r="O66" t="str">
        <f t="shared" si="3"/>
        <v>NA</v>
      </c>
      <c r="P66">
        <v>0.209613654640259</v>
      </c>
      <c r="Q66" s="1">
        <v>44699</v>
      </c>
      <c r="R66">
        <v>0.209613654640259</v>
      </c>
      <c r="S66">
        <f t="shared" si="4"/>
        <v>0.23281869990742424</v>
      </c>
      <c r="T66">
        <f t="shared" si="5"/>
        <v>4.8801978556188924E-2</v>
      </c>
      <c r="U66">
        <v>0.60193046595421196</v>
      </c>
      <c r="V66">
        <v>0.518145178899314</v>
      </c>
      <c r="W66">
        <v>0.75416915926021</v>
      </c>
      <c r="X66">
        <v>0</v>
      </c>
      <c r="Y66" t="str">
        <f t="shared" si="6"/>
        <v>NA</v>
      </c>
      <c r="Z66">
        <f t="shared" si="7"/>
        <v>0</v>
      </c>
      <c r="AA66">
        <v>0.209613654640259</v>
      </c>
      <c r="AB66" s="1">
        <v>44699</v>
      </c>
      <c r="AC66">
        <v>0.209613654640259</v>
      </c>
      <c r="AD66">
        <f t="shared" si="8"/>
        <v>0.23281869990742424</v>
      </c>
      <c r="AE66">
        <f t="shared" si="9"/>
        <v>4.8801978556188924E-2</v>
      </c>
      <c r="AF66">
        <v>0.601923061896383</v>
      </c>
      <c r="AG66">
        <v>0.518145178899314</v>
      </c>
      <c r="AH66">
        <v>0.75410252149031298</v>
      </c>
      <c r="AI66">
        <v>0</v>
      </c>
      <c r="AJ66" t="str">
        <f t="shared" si="10"/>
        <v>NA</v>
      </c>
      <c r="AK66">
        <f t="shared" si="11"/>
        <v>0</v>
      </c>
      <c r="AL66">
        <v>0.209613654640259</v>
      </c>
    </row>
    <row r="67" spans="1:38" x14ac:dyDescent="0.3">
      <c r="A67" s="1">
        <v>44700</v>
      </c>
      <c r="B67">
        <v>0.1</v>
      </c>
      <c r="C67">
        <v>1.6</v>
      </c>
      <c r="D67">
        <v>1.6250000000000001E-2</v>
      </c>
      <c r="F67" s="1">
        <v>44700</v>
      </c>
      <c r="G67">
        <v>0.150724077626926</v>
      </c>
      <c r="H67">
        <f t="shared" si="0"/>
        <v>0.20136946130440875</v>
      </c>
      <c r="I67">
        <f t="shared" si="1"/>
        <v>3.0351226317337974E-2</v>
      </c>
      <c r="J67">
        <v>16.6478210287287</v>
      </c>
      <c r="K67">
        <v>0.37257570028282899</v>
      </c>
      <c r="L67">
        <v>5</v>
      </c>
      <c r="M67">
        <v>0</v>
      </c>
      <c r="N67">
        <f t="shared" si="2"/>
        <v>0</v>
      </c>
      <c r="O67" t="str">
        <f t="shared" si="3"/>
        <v>NA</v>
      </c>
      <c r="P67">
        <v>0.150724077626926</v>
      </c>
      <c r="Q67" s="1">
        <v>44700</v>
      </c>
      <c r="R67">
        <v>0.150724077626926</v>
      </c>
      <c r="S67">
        <f t="shared" si="4"/>
        <v>0.20136946130440875</v>
      </c>
      <c r="T67">
        <f t="shared" si="5"/>
        <v>3.0351226317337974E-2</v>
      </c>
      <c r="U67">
        <v>0.43275522327752303</v>
      </c>
      <c r="V67">
        <v>0.37257570028282899</v>
      </c>
      <c r="W67">
        <v>0.54173741935879105</v>
      </c>
      <c r="X67">
        <v>0</v>
      </c>
      <c r="Y67" t="str">
        <f t="shared" si="6"/>
        <v>NA</v>
      </c>
      <c r="Z67">
        <f t="shared" si="7"/>
        <v>0</v>
      </c>
      <c r="AA67">
        <v>0.150724077626926</v>
      </c>
      <c r="AB67" s="1">
        <v>44700</v>
      </c>
      <c r="AC67">
        <v>0.150724077626926</v>
      </c>
      <c r="AD67">
        <f t="shared" si="8"/>
        <v>0.20136946130440875</v>
      </c>
      <c r="AE67">
        <f t="shared" si="9"/>
        <v>3.0351226317337974E-2</v>
      </c>
      <c r="AF67">
        <v>0.432754482894877</v>
      </c>
      <c r="AG67">
        <v>0.37257570028282899</v>
      </c>
      <c r="AH67">
        <v>0.541730755706745</v>
      </c>
      <c r="AI67">
        <v>0</v>
      </c>
      <c r="AJ67" t="str">
        <f t="shared" si="10"/>
        <v>NA</v>
      </c>
      <c r="AK67">
        <f t="shared" si="11"/>
        <v>0</v>
      </c>
      <c r="AL67">
        <v>0.150724077626926</v>
      </c>
    </row>
    <row r="68" spans="1:38" x14ac:dyDescent="0.3">
      <c r="A68" s="1">
        <v>44701</v>
      </c>
      <c r="B68">
        <v>0</v>
      </c>
      <c r="C68">
        <v>1.3</v>
      </c>
      <c r="D68">
        <v>1.1625E-2</v>
      </c>
      <c r="F68" s="1">
        <v>44701</v>
      </c>
      <c r="G68">
        <v>0.108379139782072</v>
      </c>
      <c r="H68">
        <f t="shared" ref="H68:H131" si="12">EXP(0.44*LN(G68)-0.77)</f>
        <v>0.17416839782264706</v>
      </c>
      <c r="I68">
        <f t="shared" ref="I68:I131" si="13">H68*G68</f>
        <v>1.8876221133240192E-2</v>
      </c>
      <c r="J68">
        <v>11.9154013287792</v>
      </c>
      <c r="K68">
        <v>0.267903008836476</v>
      </c>
      <c r="L68">
        <v>5</v>
      </c>
      <c r="M68">
        <v>0</v>
      </c>
      <c r="N68">
        <f t="shared" ref="N68:N131" si="14">IF(M68=0,0,EXP(0.44*LN(M68)-0.77))</f>
        <v>0</v>
      </c>
      <c r="O68" t="str">
        <f t="shared" ref="O68:O131" si="15">IF(M68=0,"NA",N68*M68)</f>
        <v>NA</v>
      </c>
      <c r="P68">
        <v>0.108379139782072</v>
      </c>
      <c r="Q68" s="1">
        <v>44701</v>
      </c>
      <c r="R68">
        <v>0.108379139782072</v>
      </c>
      <c r="S68">
        <f t="shared" ref="S68:S131" si="16">EXP(0.44*LN(R68)-0.77)</f>
        <v>0.17416839782264706</v>
      </c>
      <c r="T68">
        <f t="shared" ref="T68:T131" si="17">S68*R68</f>
        <v>1.8876221133240192E-2</v>
      </c>
      <c r="U68">
        <v>0.311170103640588</v>
      </c>
      <c r="V68">
        <v>0.267903008836476</v>
      </c>
      <c r="W68">
        <v>0.38947970094977002</v>
      </c>
      <c r="X68">
        <v>0</v>
      </c>
      <c r="Y68" t="str">
        <f t="shared" ref="Y68:Y131" si="18">IF(X68=0,"NA",EXP(0.44*LN(X68)-0.77))</f>
        <v>NA</v>
      </c>
      <c r="Z68">
        <f t="shared" ref="Z68:Z131" si="19">IF(X68=0,0,Y68*X68)</f>
        <v>0</v>
      </c>
      <c r="AA68">
        <v>0.108379139782072</v>
      </c>
      <c r="AB68" s="1">
        <v>44701</v>
      </c>
      <c r="AC68">
        <v>0.108379139782072</v>
      </c>
      <c r="AD68">
        <f t="shared" ref="AD68:AD131" si="20">EXP(0.44*LN(AC68)-0.77)</f>
        <v>0.17416839782264706</v>
      </c>
      <c r="AE68">
        <f t="shared" ref="AE68:AE131" si="21">AD68*AC68</f>
        <v>1.8876221133240192E-2</v>
      </c>
      <c r="AF68">
        <v>0.31117002960432899</v>
      </c>
      <c r="AG68">
        <v>0.267903008836476</v>
      </c>
      <c r="AH68">
        <v>0.38947903460538902</v>
      </c>
      <c r="AI68">
        <v>0</v>
      </c>
      <c r="AJ68" t="str">
        <f t="shared" ref="AJ68:AJ131" si="22">IF(AI68=0,"NA",EXP(0.44*LN(AI68)-0.77))</f>
        <v>NA</v>
      </c>
      <c r="AK68">
        <f t="shared" ref="AK68:AK131" si="23">IF(AI68=0,0,AJ68*AI68)</f>
        <v>0</v>
      </c>
      <c r="AL68">
        <v>0.108379139782072</v>
      </c>
    </row>
    <row r="69" spans="1:38" x14ac:dyDescent="0.3">
      <c r="A69" s="1">
        <v>44702</v>
      </c>
      <c r="B69">
        <v>0</v>
      </c>
      <c r="C69">
        <v>1</v>
      </c>
      <c r="D69">
        <v>5.0000000000000001E-3</v>
      </c>
      <c r="F69" s="1">
        <v>44702</v>
      </c>
      <c r="G69">
        <v>7.7930733595038507E-2</v>
      </c>
      <c r="H69">
        <f t="shared" si="12"/>
        <v>0.15064166434974555</v>
      </c>
      <c r="I69">
        <f t="shared" si="13"/>
        <v>1.1739615412753229E-2</v>
      </c>
      <c r="J69">
        <v>7.10789066902929</v>
      </c>
      <c r="K69">
        <v>0.192637421305666</v>
      </c>
      <c r="L69">
        <v>5</v>
      </c>
      <c r="M69">
        <v>0</v>
      </c>
      <c r="N69">
        <f t="shared" si="14"/>
        <v>0</v>
      </c>
      <c r="O69" t="str">
        <f t="shared" si="15"/>
        <v>NA</v>
      </c>
      <c r="P69">
        <v>7.7930733595038507E-2</v>
      </c>
      <c r="Q69" s="1">
        <v>44702</v>
      </c>
      <c r="R69">
        <v>7.7930733595038507E-2</v>
      </c>
      <c r="S69">
        <f t="shared" si="16"/>
        <v>0.15064166434974555</v>
      </c>
      <c r="T69">
        <f t="shared" si="17"/>
        <v>1.1739615412753229E-2</v>
      </c>
      <c r="U69">
        <v>0.22374977021617901</v>
      </c>
      <c r="V69">
        <v>0.192637421305666</v>
      </c>
      <c r="W69">
        <v>0.280053093276529</v>
      </c>
      <c r="X69">
        <v>0</v>
      </c>
      <c r="Y69" t="str">
        <f t="shared" si="18"/>
        <v>NA</v>
      </c>
      <c r="Z69">
        <f t="shared" si="19"/>
        <v>0</v>
      </c>
      <c r="AA69">
        <v>7.7930733595038507E-2</v>
      </c>
      <c r="AB69" s="1">
        <v>44702</v>
      </c>
      <c r="AC69">
        <v>7.7930733595038507E-2</v>
      </c>
      <c r="AD69">
        <f t="shared" si="20"/>
        <v>0.15064166434974555</v>
      </c>
      <c r="AE69">
        <f t="shared" si="21"/>
        <v>1.1739615412753229E-2</v>
      </c>
      <c r="AF69">
        <v>0.223749762812707</v>
      </c>
      <c r="AG69">
        <v>0.192637421305666</v>
      </c>
      <c r="AH69">
        <v>0.28005302664389597</v>
      </c>
      <c r="AI69">
        <v>0</v>
      </c>
      <c r="AJ69" t="str">
        <f t="shared" si="22"/>
        <v>NA</v>
      </c>
      <c r="AK69">
        <f t="shared" si="23"/>
        <v>0</v>
      </c>
      <c r="AL69">
        <v>7.7930733595038507E-2</v>
      </c>
    </row>
    <row r="70" spans="1:38" x14ac:dyDescent="0.3">
      <c r="A70" s="1">
        <v>44703</v>
      </c>
      <c r="B70">
        <v>0</v>
      </c>
      <c r="C70">
        <v>0.9</v>
      </c>
      <c r="D70">
        <v>1.1625E-2</v>
      </c>
      <c r="F70" s="1">
        <v>44703</v>
      </c>
      <c r="G70">
        <v>5.6036606775739503E-2</v>
      </c>
      <c r="H70">
        <f t="shared" si="12"/>
        <v>0.13029293098952002</v>
      </c>
      <c r="I70">
        <f t="shared" si="13"/>
        <v>7.3011737395182975E-3</v>
      </c>
      <c r="J70">
        <v>2.2463657550154501</v>
      </c>
      <c r="K70">
        <v>0.138517205344072</v>
      </c>
      <c r="L70">
        <v>5</v>
      </c>
      <c r="M70">
        <v>0</v>
      </c>
      <c r="N70">
        <f t="shared" si="14"/>
        <v>0</v>
      </c>
      <c r="O70" t="str">
        <f t="shared" si="15"/>
        <v>NA</v>
      </c>
      <c r="P70">
        <v>5.6036606775739503E-2</v>
      </c>
      <c r="Q70" s="1">
        <v>44703</v>
      </c>
      <c r="R70">
        <v>5.6036606775739503E-2</v>
      </c>
      <c r="S70">
        <f t="shared" si="16"/>
        <v>0.13029293098952002</v>
      </c>
      <c r="T70">
        <f t="shared" si="17"/>
        <v>7.3011737395182975E-3</v>
      </c>
      <c r="U70">
        <v>0.16088916569383299</v>
      </c>
      <c r="V70">
        <v>0.138517205344072</v>
      </c>
      <c r="W70">
        <v>0.201374793194561</v>
      </c>
      <c r="X70">
        <v>0</v>
      </c>
      <c r="Y70" t="str">
        <f t="shared" si="18"/>
        <v>NA</v>
      </c>
      <c r="Z70">
        <f t="shared" si="19"/>
        <v>0</v>
      </c>
      <c r="AA70">
        <v>5.6036606775739503E-2</v>
      </c>
      <c r="AB70" s="1">
        <v>44703</v>
      </c>
      <c r="AC70">
        <v>5.6036606775739503E-2</v>
      </c>
      <c r="AD70">
        <f t="shared" si="20"/>
        <v>0.13029293098952002</v>
      </c>
      <c r="AE70">
        <f t="shared" si="21"/>
        <v>7.3011737395182975E-3</v>
      </c>
      <c r="AF70">
        <v>0.160889164953499</v>
      </c>
      <c r="AG70">
        <v>0.138517205344072</v>
      </c>
      <c r="AH70">
        <v>0.20137478653143601</v>
      </c>
      <c r="AI70">
        <v>0</v>
      </c>
      <c r="AJ70" t="str">
        <f t="shared" si="22"/>
        <v>NA</v>
      </c>
      <c r="AK70">
        <f t="shared" si="23"/>
        <v>0</v>
      </c>
      <c r="AL70">
        <v>5.6036606775739503E-2</v>
      </c>
    </row>
    <row r="71" spans="1:38" x14ac:dyDescent="0.3">
      <c r="A71" s="1">
        <v>44704</v>
      </c>
      <c r="B71">
        <v>0.1</v>
      </c>
      <c r="C71">
        <v>1.2</v>
      </c>
      <c r="D71">
        <v>3.8124999999999999E-2</v>
      </c>
      <c r="F71" s="1">
        <v>44704</v>
      </c>
      <c r="G71">
        <v>4.0293490822968001E-2</v>
      </c>
      <c r="H71">
        <f t="shared" si="12"/>
        <v>0.11269291227708399</v>
      </c>
      <c r="I71">
        <f t="shared" si="13"/>
        <v>4.5407908266502216E-3</v>
      </c>
      <c r="J71">
        <v>0.32423085315702599</v>
      </c>
      <c r="K71">
        <v>9.96017079458658E-2</v>
      </c>
      <c r="L71">
        <v>2.0217291795139101</v>
      </c>
      <c r="M71">
        <v>0</v>
      </c>
      <c r="N71">
        <f t="shared" si="14"/>
        <v>0</v>
      </c>
      <c r="O71" t="str">
        <f t="shared" si="15"/>
        <v>NA</v>
      </c>
      <c r="P71">
        <v>4.0293490822968001E-2</v>
      </c>
      <c r="Q71" s="1">
        <v>44704</v>
      </c>
      <c r="R71">
        <v>4.0293490822968001E-2</v>
      </c>
      <c r="S71">
        <f t="shared" si="16"/>
        <v>0.11269291227708399</v>
      </c>
      <c r="T71">
        <f t="shared" si="17"/>
        <v>4.5407908266502216E-3</v>
      </c>
      <c r="U71">
        <v>0.11568797333252701</v>
      </c>
      <c r="V71">
        <v>9.96017079458658E-2</v>
      </c>
      <c r="W71">
        <v>0.144800249124449</v>
      </c>
      <c r="X71">
        <v>0</v>
      </c>
      <c r="Y71" t="str">
        <f t="shared" si="18"/>
        <v>NA</v>
      </c>
      <c r="Z71">
        <f t="shared" si="19"/>
        <v>0</v>
      </c>
      <c r="AA71">
        <v>4.0293490822968001E-2</v>
      </c>
      <c r="AB71" s="1">
        <v>44704</v>
      </c>
      <c r="AC71">
        <v>4.0293490822968001E-2</v>
      </c>
      <c r="AD71">
        <f t="shared" si="20"/>
        <v>0.11269291227708399</v>
      </c>
      <c r="AE71">
        <f t="shared" si="21"/>
        <v>4.5407908266502216E-3</v>
      </c>
      <c r="AF71">
        <v>0.115687973258495</v>
      </c>
      <c r="AG71">
        <v>9.96017079458658E-2</v>
      </c>
      <c r="AH71">
        <v>0.14480024845814901</v>
      </c>
      <c r="AI71">
        <v>0</v>
      </c>
      <c r="AJ71" t="str">
        <f t="shared" si="22"/>
        <v>NA</v>
      </c>
      <c r="AK71">
        <f t="shared" si="23"/>
        <v>0</v>
      </c>
      <c r="AL71">
        <v>4.0293490822968001E-2</v>
      </c>
    </row>
    <row r="72" spans="1:38" x14ac:dyDescent="0.3">
      <c r="A72" s="1">
        <v>44705</v>
      </c>
      <c r="B72">
        <v>0</v>
      </c>
      <c r="C72">
        <v>1.1000000000000001</v>
      </c>
      <c r="D72">
        <v>0.10150000000000001</v>
      </c>
      <c r="F72" s="1">
        <v>44705</v>
      </c>
      <c r="G72">
        <v>2.89732997074248E-2</v>
      </c>
      <c r="H72">
        <f t="shared" si="12"/>
        <v>9.7470310791550621E-2</v>
      </c>
      <c r="I72">
        <f t="shared" si="13"/>
        <v>2.8240365271394378E-3</v>
      </c>
      <c r="J72">
        <v>0.10403996454422799</v>
      </c>
      <c r="K72">
        <v>7.1619263477712997E-2</v>
      </c>
      <c r="L72">
        <v>0.29180776784132301</v>
      </c>
      <c r="M72">
        <v>0</v>
      </c>
      <c r="N72">
        <f t="shared" si="14"/>
        <v>0</v>
      </c>
      <c r="O72" t="str">
        <f t="shared" si="15"/>
        <v>NA</v>
      </c>
      <c r="P72">
        <v>2.89732997074248E-2</v>
      </c>
      <c r="Q72" s="1">
        <v>44705</v>
      </c>
      <c r="R72">
        <v>2.89732997074248E-2</v>
      </c>
      <c r="S72">
        <f t="shared" si="16"/>
        <v>9.7470310791550621E-2</v>
      </c>
      <c r="T72">
        <f t="shared" si="17"/>
        <v>2.8240365271394378E-3</v>
      </c>
      <c r="U72">
        <v>8.3186154461592707E-2</v>
      </c>
      <c r="V72">
        <v>7.1619263477712997E-2</v>
      </c>
      <c r="W72">
        <v>0.10411917599927401</v>
      </c>
      <c r="X72">
        <v>0</v>
      </c>
      <c r="Y72" t="str">
        <f t="shared" si="18"/>
        <v>NA</v>
      </c>
      <c r="Z72">
        <f t="shared" si="19"/>
        <v>0</v>
      </c>
      <c r="AA72">
        <v>2.89732997074248E-2</v>
      </c>
      <c r="AB72" s="1">
        <v>44705</v>
      </c>
      <c r="AC72">
        <v>2.89732997074248E-2</v>
      </c>
      <c r="AD72">
        <f t="shared" si="20"/>
        <v>9.7470310791550621E-2</v>
      </c>
      <c r="AE72">
        <f t="shared" si="21"/>
        <v>2.8240365271394378E-3</v>
      </c>
      <c r="AF72">
        <v>8.3186154454189698E-2</v>
      </c>
      <c r="AG72">
        <v>7.1619263477712997E-2</v>
      </c>
      <c r="AH72">
        <v>0.104119175932646</v>
      </c>
      <c r="AI72">
        <v>0</v>
      </c>
      <c r="AJ72" t="str">
        <f t="shared" si="22"/>
        <v>NA</v>
      </c>
      <c r="AK72">
        <f t="shared" si="23"/>
        <v>0</v>
      </c>
      <c r="AL72">
        <v>2.89732997074248E-2</v>
      </c>
    </row>
    <row r="73" spans="1:38" x14ac:dyDescent="0.3">
      <c r="A73" s="1">
        <v>44706</v>
      </c>
      <c r="B73">
        <v>0.1</v>
      </c>
      <c r="C73">
        <v>1.3</v>
      </c>
      <c r="D73">
        <v>5.0625000000000003E-2</v>
      </c>
      <c r="F73" s="1">
        <v>44706</v>
      </c>
      <c r="G73">
        <v>2.0833441798935901E-2</v>
      </c>
      <c r="H73">
        <f t="shared" si="12"/>
        <v>8.4303984108975522E-2</v>
      </c>
      <c r="I73">
        <f t="shared" si="13"/>
        <v>1.7563421463527586E-3</v>
      </c>
      <c r="J73">
        <v>6.1900751594036199E-2</v>
      </c>
      <c r="K73">
        <v>5.14983026584033E-2</v>
      </c>
      <c r="L73">
        <v>9.3635968089805399E-2</v>
      </c>
      <c r="M73">
        <v>0</v>
      </c>
      <c r="N73">
        <f t="shared" si="14"/>
        <v>0</v>
      </c>
      <c r="O73" t="str">
        <f t="shared" si="15"/>
        <v>NA</v>
      </c>
      <c r="P73">
        <v>2.0833441798935901E-2</v>
      </c>
      <c r="Q73" s="1">
        <v>44706</v>
      </c>
      <c r="R73">
        <v>2.0833441798935901E-2</v>
      </c>
      <c r="S73">
        <f t="shared" si="16"/>
        <v>8.4303984108975522E-2</v>
      </c>
      <c r="T73">
        <f t="shared" si="17"/>
        <v>1.7563421463527586E-3</v>
      </c>
      <c r="U73">
        <v>5.9815422718994503E-2</v>
      </c>
      <c r="V73">
        <v>5.14983026584033E-2</v>
      </c>
      <c r="W73">
        <v>7.4867539015433401E-2</v>
      </c>
      <c r="X73">
        <v>0</v>
      </c>
      <c r="Y73" t="str">
        <f t="shared" si="18"/>
        <v>NA</v>
      </c>
      <c r="Z73">
        <f t="shared" si="19"/>
        <v>0</v>
      </c>
      <c r="AA73">
        <v>2.0833441798935901E-2</v>
      </c>
      <c r="AB73" s="1">
        <v>44706</v>
      </c>
      <c r="AC73">
        <v>2.0833441798935901E-2</v>
      </c>
      <c r="AD73">
        <f t="shared" si="20"/>
        <v>8.4303984108975522E-2</v>
      </c>
      <c r="AE73">
        <f t="shared" si="21"/>
        <v>1.7563421463527586E-3</v>
      </c>
      <c r="AF73">
        <v>5.9815422718254199E-2</v>
      </c>
      <c r="AG73">
        <v>5.14983026584033E-2</v>
      </c>
      <c r="AH73">
        <v>7.4867539008770703E-2</v>
      </c>
      <c r="AI73">
        <v>0</v>
      </c>
      <c r="AJ73" t="str">
        <f t="shared" si="22"/>
        <v>NA</v>
      </c>
      <c r="AK73">
        <f t="shared" si="23"/>
        <v>0</v>
      </c>
      <c r="AL73">
        <v>2.0833441798935901E-2</v>
      </c>
    </row>
    <row r="74" spans="1:38" x14ac:dyDescent="0.3">
      <c r="A74" s="1">
        <v>44707</v>
      </c>
      <c r="B74">
        <v>0</v>
      </c>
      <c r="C74">
        <v>1.3</v>
      </c>
      <c r="D74">
        <v>1.8624999999999999E-2</v>
      </c>
      <c r="F74" s="1">
        <v>44707</v>
      </c>
      <c r="G74">
        <v>1.49804234095719E-2</v>
      </c>
      <c r="H74">
        <f t="shared" si="12"/>
        <v>7.2916169846279952E-2</v>
      </c>
      <c r="I74">
        <f t="shared" si="13"/>
        <v>1.0923150977015328E-3</v>
      </c>
      <c r="J74">
        <v>4.3219098027521698E-2</v>
      </c>
      <c r="K74">
        <v>3.7030193385356402E-2</v>
      </c>
      <c r="L74">
        <v>5.5710676434632601E-2</v>
      </c>
      <c r="M74">
        <v>0</v>
      </c>
      <c r="N74">
        <f t="shared" si="14"/>
        <v>0</v>
      </c>
      <c r="O74" t="str">
        <f t="shared" si="15"/>
        <v>NA</v>
      </c>
      <c r="P74">
        <v>1.49804234095719E-2</v>
      </c>
      <c r="Q74" s="1">
        <v>44707</v>
      </c>
      <c r="R74">
        <v>1.49804234095719E-2</v>
      </c>
      <c r="S74">
        <f t="shared" si="16"/>
        <v>7.2916169846279952E-2</v>
      </c>
      <c r="T74">
        <f t="shared" si="17"/>
        <v>1.0923150977015328E-3</v>
      </c>
      <c r="U74">
        <v>4.3010570787630299E-2</v>
      </c>
      <c r="V74">
        <v>3.7030193385356402E-2</v>
      </c>
      <c r="W74">
        <v>5.3833880447095098E-2</v>
      </c>
      <c r="X74">
        <v>0</v>
      </c>
      <c r="Y74" t="str">
        <f t="shared" si="18"/>
        <v>NA</v>
      </c>
      <c r="Z74">
        <f t="shared" si="19"/>
        <v>0</v>
      </c>
      <c r="AA74">
        <v>1.49804234095719E-2</v>
      </c>
      <c r="AB74" s="1">
        <v>44707</v>
      </c>
      <c r="AC74">
        <v>1.49804234095719E-2</v>
      </c>
      <c r="AD74">
        <f t="shared" si="20"/>
        <v>7.2916169846279952E-2</v>
      </c>
      <c r="AE74">
        <f t="shared" si="21"/>
        <v>1.0923150977015328E-3</v>
      </c>
      <c r="AF74">
        <v>4.3010570787556303E-2</v>
      </c>
      <c r="AG74">
        <v>3.7030193385356402E-2</v>
      </c>
      <c r="AH74">
        <v>5.3833880446428797E-2</v>
      </c>
      <c r="AI74">
        <v>0</v>
      </c>
      <c r="AJ74" t="str">
        <f t="shared" si="22"/>
        <v>NA</v>
      </c>
      <c r="AK74">
        <f t="shared" si="23"/>
        <v>0</v>
      </c>
      <c r="AL74">
        <v>1.49804234095719E-2</v>
      </c>
    </row>
    <row r="75" spans="1:38" x14ac:dyDescent="0.3">
      <c r="A75" s="1">
        <v>44708</v>
      </c>
      <c r="B75">
        <v>2.7</v>
      </c>
      <c r="C75">
        <v>1.1000000000000001</v>
      </c>
      <c r="D75">
        <v>2.1749999999999999E-2</v>
      </c>
      <c r="F75" s="1">
        <v>44708</v>
      </c>
      <c r="G75">
        <v>1.0771772023838701E-2</v>
      </c>
      <c r="H75">
        <f t="shared" si="12"/>
        <v>6.3066625868818033E-2</v>
      </c>
      <c r="I75">
        <f t="shared" si="13"/>
        <v>6.7933931617163623E-4</v>
      </c>
      <c r="J75">
        <v>5.1875464006121801E-2</v>
      </c>
      <c r="K75">
        <v>4.7551825021236102E-2</v>
      </c>
      <c r="L75">
        <v>3.8897188224769501E-2</v>
      </c>
      <c r="M75">
        <v>0</v>
      </c>
      <c r="N75">
        <f t="shared" si="14"/>
        <v>0</v>
      </c>
      <c r="O75" t="str">
        <f t="shared" si="15"/>
        <v>NA</v>
      </c>
      <c r="P75">
        <v>1.0771772023838701E-2</v>
      </c>
      <c r="Q75" s="1">
        <v>44708</v>
      </c>
      <c r="R75">
        <v>1.0771772023838701E-2</v>
      </c>
      <c r="S75">
        <f t="shared" si="16"/>
        <v>6.3066625868818033E-2</v>
      </c>
      <c r="T75">
        <f t="shared" si="17"/>
        <v>6.7933931617163623E-4</v>
      </c>
      <c r="U75">
        <v>5.18546105870187E-2</v>
      </c>
      <c r="V75">
        <v>4.7551825021236102E-2</v>
      </c>
      <c r="W75">
        <v>3.8709513708867299E-2</v>
      </c>
      <c r="X75">
        <v>0</v>
      </c>
      <c r="Y75" t="str">
        <f t="shared" si="18"/>
        <v>NA</v>
      </c>
      <c r="Z75">
        <f t="shared" si="19"/>
        <v>0</v>
      </c>
      <c r="AA75">
        <v>1.0771772023838701E-2</v>
      </c>
      <c r="AB75" s="1">
        <v>44708</v>
      </c>
      <c r="AC75">
        <v>1.0771772023838701E-2</v>
      </c>
      <c r="AD75">
        <f t="shared" si="20"/>
        <v>6.3066625868818033E-2</v>
      </c>
      <c r="AE75">
        <f t="shared" si="21"/>
        <v>6.7933931617163623E-4</v>
      </c>
      <c r="AF75">
        <v>5.1854610587011303E-2</v>
      </c>
      <c r="AG75">
        <v>4.7551825021236102E-2</v>
      </c>
      <c r="AH75">
        <v>3.87095137088007E-2</v>
      </c>
      <c r="AI75">
        <v>0</v>
      </c>
      <c r="AJ75" t="str">
        <f t="shared" si="22"/>
        <v>NA</v>
      </c>
      <c r="AK75">
        <f t="shared" si="23"/>
        <v>0</v>
      </c>
      <c r="AL75">
        <v>1.0771772023838701E-2</v>
      </c>
    </row>
    <row r="76" spans="1:38" x14ac:dyDescent="0.3">
      <c r="A76" s="1">
        <v>44709</v>
      </c>
      <c r="B76">
        <v>0.4</v>
      </c>
      <c r="C76">
        <v>1.3</v>
      </c>
      <c r="D76">
        <v>0.10337499999999999</v>
      </c>
      <c r="F76" s="1">
        <v>44709</v>
      </c>
      <c r="G76">
        <v>0.21699572164023301</v>
      </c>
      <c r="H76">
        <f t="shared" si="12"/>
        <v>0.23639144983970095</v>
      </c>
      <c r="I76">
        <f t="shared" si="13"/>
        <v>5.1295933247546853E-2</v>
      </c>
      <c r="J76">
        <v>0.53463440733553902</v>
      </c>
      <c r="K76">
        <v>0.52945688533006496</v>
      </c>
      <c r="L76">
        <v>4.6687917605509603E-2</v>
      </c>
      <c r="M76">
        <v>0</v>
      </c>
      <c r="N76">
        <f t="shared" si="14"/>
        <v>0</v>
      </c>
      <c r="O76" t="str">
        <f t="shared" si="15"/>
        <v>NA</v>
      </c>
      <c r="P76">
        <v>0.21699572164023301</v>
      </c>
      <c r="Q76" s="1">
        <v>44709</v>
      </c>
      <c r="R76">
        <v>0.21699572164023301</v>
      </c>
      <c r="S76">
        <f t="shared" si="16"/>
        <v>0.23639144983970095</v>
      </c>
      <c r="T76">
        <f t="shared" si="17"/>
        <v>5.1295933247546853E-2</v>
      </c>
      <c r="U76">
        <v>0.53463232203272903</v>
      </c>
      <c r="V76">
        <v>0.52945688533006496</v>
      </c>
      <c r="W76">
        <v>4.66691495283168E-2</v>
      </c>
      <c r="X76">
        <v>0</v>
      </c>
      <c r="Y76" t="str">
        <f t="shared" si="18"/>
        <v>NA</v>
      </c>
      <c r="Z76">
        <f t="shared" si="19"/>
        <v>0</v>
      </c>
      <c r="AA76">
        <v>0.21699572164023301</v>
      </c>
      <c r="AB76" s="1">
        <v>44709</v>
      </c>
      <c r="AC76">
        <v>0.21699572164023301</v>
      </c>
      <c r="AD76">
        <f t="shared" si="20"/>
        <v>0.23639144983970095</v>
      </c>
      <c r="AE76">
        <f t="shared" si="21"/>
        <v>5.1295933247546853E-2</v>
      </c>
      <c r="AF76">
        <v>0.53463232203272804</v>
      </c>
      <c r="AG76">
        <v>0.52945688533006496</v>
      </c>
      <c r="AH76">
        <v>4.6669149528310201E-2</v>
      </c>
      <c r="AI76">
        <v>0</v>
      </c>
      <c r="AJ76" t="str">
        <f t="shared" si="22"/>
        <v>NA</v>
      </c>
      <c r="AK76">
        <f t="shared" si="23"/>
        <v>0</v>
      </c>
      <c r="AL76">
        <v>0.21699572164023301</v>
      </c>
    </row>
    <row r="77" spans="1:38" x14ac:dyDescent="0.3">
      <c r="A77" s="1">
        <v>44710</v>
      </c>
      <c r="B77">
        <v>0</v>
      </c>
      <c r="C77">
        <v>1.2</v>
      </c>
      <c r="D77">
        <v>6.5625000000000003E-2</v>
      </c>
      <c r="F77" s="1">
        <v>44710</v>
      </c>
      <c r="G77">
        <v>8.6671533935062994E-2</v>
      </c>
      <c r="H77">
        <f t="shared" si="12"/>
        <v>0.15785520312359927</v>
      </c>
      <c r="I77">
        <f t="shared" si="13"/>
        <v>1.3681552594353295E-2</v>
      </c>
      <c r="J77">
        <v>0.26770060334009099</v>
      </c>
      <c r="K77">
        <v>0.214243855121621</v>
      </c>
      <c r="L77">
        <v>0.48117096660198599</v>
      </c>
      <c r="M77">
        <v>0</v>
      </c>
      <c r="N77">
        <f t="shared" si="14"/>
        <v>0</v>
      </c>
      <c r="O77" t="str">
        <f t="shared" si="15"/>
        <v>NA</v>
      </c>
      <c r="P77">
        <v>8.6671533935062994E-2</v>
      </c>
      <c r="Q77" s="1">
        <v>44710</v>
      </c>
      <c r="R77">
        <v>8.6671533935062994E-2</v>
      </c>
      <c r="S77">
        <f t="shared" si="16"/>
        <v>0.15785520312359927</v>
      </c>
      <c r="T77">
        <f t="shared" si="17"/>
        <v>1.3681552594353295E-2</v>
      </c>
      <c r="U77">
        <v>0.267700394815024</v>
      </c>
      <c r="V77">
        <v>0.214243855121621</v>
      </c>
      <c r="W77">
        <v>0.481169089829456</v>
      </c>
      <c r="X77">
        <v>0</v>
      </c>
      <c r="Y77" t="str">
        <f t="shared" si="18"/>
        <v>NA</v>
      </c>
      <c r="Z77">
        <f t="shared" si="19"/>
        <v>0</v>
      </c>
      <c r="AA77">
        <v>8.6671533935062994E-2</v>
      </c>
      <c r="AB77" s="1">
        <v>44710</v>
      </c>
      <c r="AC77">
        <v>8.6671533935062994E-2</v>
      </c>
      <c r="AD77">
        <f t="shared" si="20"/>
        <v>0.15785520312359927</v>
      </c>
      <c r="AE77">
        <f t="shared" si="21"/>
        <v>1.3681552594353295E-2</v>
      </c>
      <c r="AF77">
        <v>0.267700394815023</v>
      </c>
      <c r="AG77">
        <v>0.214243855121621</v>
      </c>
      <c r="AH77">
        <v>0.481169089829455</v>
      </c>
      <c r="AI77">
        <v>0</v>
      </c>
      <c r="AJ77" t="str">
        <f t="shared" si="22"/>
        <v>NA</v>
      </c>
      <c r="AK77">
        <f t="shared" si="23"/>
        <v>0</v>
      </c>
      <c r="AL77">
        <v>8.6671533935062994E-2</v>
      </c>
    </row>
    <row r="78" spans="1:38" x14ac:dyDescent="0.3">
      <c r="A78" s="1">
        <v>44711</v>
      </c>
      <c r="B78">
        <v>0.2</v>
      </c>
      <c r="C78">
        <v>0.6</v>
      </c>
      <c r="D78">
        <v>8.0750000000000002E-2</v>
      </c>
      <c r="F78" s="1">
        <v>44711</v>
      </c>
      <c r="G78">
        <v>6.23217367747003E-2</v>
      </c>
      <c r="H78">
        <f t="shared" si="12"/>
        <v>0.13653206220005837</v>
      </c>
      <c r="I78">
        <f t="shared" si="13"/>
        <v>8.508915241739046E-3</v>
      </c>
      <c r="J78">
        <v>0.180822007233717</v>
      </c>
      <c r="K78">
        <v>0.154053453749768</v>
      </c>
      <c r="L78">
        <v>0.24093054300608199</v>
      </c>
      <c r="M78">
        <v>0</v>
      </c>
      <c r="N78">
        <f t="shared" si="14"/>
        <v>0</v>
      </c>
      <c r="O78" t="str">
        <f t="shared" si="15"/>
        <v>NA</v>
      </c>
      <c r="P78">
        <v>6.23217367747003E-2</v>
      </c>
      <c r="Q78" s="1">
        <v>44711</v>
      </c>
      <c r="R78">
        <v>6.23217367747003E-2</v>
      </c>
      <c r="S78">
        <f t="shared" si="16"/>
        <v>0.13653206220005837</v>
      </c>
      <c r="T78">
        <f t="shared" si="17"/>
        <v>8.508915241739046E-3</v>
      </c>
      <c r="U78">
        <v>0.180821986381384</v>
      </c>
      <c r="V78">
        <v>0.154053453749768</v>
      </c>
      <c r="W78">
        <v>0.240930355333521</v>
      </c>
      <c r="X78">
        <v>0</v>
      </c>
      <c r="Y78" t="str">
        <f t="shared" si="18"/>
        <v>NA</v>
      </c>
      <c r="Z78">
        <f t="shared" si="19"/>
        <v>0</v>
      </c>
      <c r="AA78">
        <v>6.23217367747003E-2</v>
      </c>
      <c r="AB78" s="1">
        <v>44711</v>
      </c>
      <c r="AC78">
        <v>6.23217367747003E-2</v>
      </c>
      <c r="AD78">
        <f t="shared" si="20"/>
        <v>0.13653206220005837</v>
      </c>
      <c r="AE78">
        <f t="shared" si="21"/>
        <v>8.508915241739046E-3</v>
      </c>
      <c r="AF78">
        <v>0.180821986381384</v>
      </c>
      <c r="AG78">
        <v>0.154053453749768</v>
      </c>
      <c r="AH78">
        <v>0.240930355333521</v>
      </c>
      <c r="AI78">
        <v>0</v>
      </c>
      <c r="AJ78" t="str">
        <f t="shared" si="22"/>
        <v>NA</v>
      </c>
      <c r="AK78">
        <f t="shared" si="23"/>
        <v>0</v>
      </c>
      <c r="AL78">
        <v>6.23217367747003E-2</v>
      </c>
    </row>
    <row r="79" spans="1:38" x14ac:dyDescent="0.3">
      <c r="A79" s="1">
        <v>44712</v>
      </c>
      <c r="B79">
        <v>1.9</v>
      </c>
      <c r="C79">
        <v>1.4</v>
      </c>
      <c r="D79">
        <v>3.5624999999999997E-2</v>
      </c>
      <c r="F79" s="1">
        <v>44712</v>
      </c>
      <c r="G79">
        <v>4.4812854904876201E-2</v>
      </c>
      <c r="H79">
        <f t="shared" si="12"/>
        <v>0.11808925926885576</v>
      </c>
      <c r="I79">
        <f t="shared" si="13"/>
        <v>5.2919168414395402E-3</v>
      </c>
      <c r="J79">
        <v>0.135003289931966</v>
      </c>
      <c r="K79">
        <v>0.116919682924325</v>
      </c>
      <c r="L79">
        <v>0.162739806510346</v>
      </c>
      <c r="M79">
        <v>0</v>
      </c>
      <c r="N79">
        <f t="shared" si="14"/>
        <v>0</v>
      </c>
      <c r="O79" t="str">
        <f t="shared" si="15"/>
        <v>NA</v>
      </c>
      <c r="P79">
        <v>4.4812854904876201E-2</v>
      </c>
      <c r="Q79" s="1">
        <v>44712</v>
      </c>
      <c r="R79">
        <v>4.4812854904876201E-2</v>
      </c>
      <c r="S79">
        <f t="shared" si="16"/>
        <v>0.11808925926885576</v>
      </c>
      <c r="T79">
        <f t="shared" si="17"/>
        <v>5.2919168414395402E-3</v>
      </c>
      <c r="U79">
        <v>0.13500328784671101</v>
      </c>
      <c r="V79">
        <v>0.116919682924325</v>
      </c>
      <c r="W79">
        <v>0.16273978774324599</v>
      </c>
      <c r="X79">
        <v>0</v>
      </c>
      <c r="Y79" t="str">
        <f t="shared" si="18"/>
        <v>NA</v>
      </c>
      <c r="Z79">
        <f t="shared" si="19"/>
        <v>0</v>
      </c>
      <c r="AA79">
        <v>4.4812854904876201E-2</v>
      </c>
      <c r="AB79" s="1">
        <v>44712</v>
      </c>
      <c r="AC79">
        <v>4.4812854904876201E-2</v>
      </c>
      <c r="AD79">
        <f t="shared" si="20"/>
        <v>0.11808925926885576</v>
      </c>
      <c r="AE79">
        <f t="shared" si="21"/>
        <v>5.2919168414395402E-3</v>
      </c>
      <c r="AF79">
        <v>0.13500328784671101</v>
      </c>
      <c r="AG79">
        <v>0.116919682924325</v>
      </c>
      <c r="AH79">
        <v>0.16273978774324599</v>
      </c>
      <c r="AI79">
        <v>0</v>
      </c>
      <c r="AJ79" t="str">
        <f t="shared" si="22"/>
        <v>NA</v>
      </c>
      <c r="AK79">
        <f t="shared" si="23"/>
        <v>0</v>
      </c>
      <c r="AL79">
        <v>4.4812854904876201E-2</v>
      </c>
    </row>
    <row r="80" spans="1:38" x14ac:dyDescent="0.3">
      <c r="A80" s="1">
        <v>44713</v>
      </c>
      <c r="B80">
        <v>4</v>
      </c>
      <c r="C80">
        <v>0.9</v>
      </c>
      <c r="D80">
        <v>7.4374999999999997E-2</v>
      </c>
      <c r="F80" s="1">
        <v>44713</v>
      </c>
      <c r="G80">
        <v>9.3688311526215803E-2</v>
      </c>
      <c r="H80">
        <f t="shared" si="12"/>
        <v>0.16335590208096373</v>
      </c>
      <c r="I80">
        <f t="shared" si="13"/>
        <v>1.5304538643807335E-2</v>
      </c>
      <c r="J80">
        <v>0.354573869920982</v>
      </c>
      <c r="K80">
        <v>0.34105064136535301</v>
      </c>
      <c r="L80">
        <v>0.12150296093877</v>
      </c>
      <c r="M80">
        <v>0</v>
      </c>
      <c r="N80">
        <f t="shared" si="14"/>
        <v>0</v>
      </c>
      <c r="O80" t="str">
        <f t="shared" si="15"/>
        <v>NA</v>
      </c>
      <c r="P80">
        <v>9.3688311526215803E-2</v>
      </c>
      <c r="Q80" s="1">
        <v>44713</v>
      </c>
      <c r="R80">
        <v>9.3688311526215803E-2</v>
      </c>
      <c r="S80">
        <f t="shared" si="16"/>
        <v>0.16335590208096373</v>
      </c>
      <c r="T80">
        <f t="shared" si="17"/>
        <v>1.5304538643807335E-2</v>
      </c>
      <c r="U80">
        <v>0.35457386971244298</v>
      </c>
      <c r="V80">
        <v>0.34105064136535301</v>
      </c>
      <c r="W80">
        <v>0.12150295906204001</v>
      </c>
      <c r="X80">
        <v>0</v>
      </c>
      <c r="Y80" t="str">
        <f t="shared" si="18"/>
        <v>NA</v>
      </c>
      <c r="Z80">
        <f t="shared" si="19"/>
        <v>0</v>
      </c>
      <c r="AA80">
        <v>9.3688311526215803E-2</v>
      </c>
      <c r="AB80" s="1">
        <v>44713</v>
      </c>
      <c r="AC80">
        <v>9.3688311526215803E-2</v>
      </c>
      <c r="AD80">
        <f t="shared" si="20"/>
        <v>0.16335590208096373</v>
      </c>
      <c r="AE80">
        <f t="shared" si="21"/>
        <v>1.5304538643807335E-2</v>
      </c>
      <c r="AF80">
        <v>0.35457386971244298</v>
      </c>
      <c r="AG80">
        <v>0.34105064136535301</v>
      </c>
      <c r="AH80">
        <v>0.12150295906204001</v>
      </c>
      <c r="AI80">
        <v>0</v>
      </c>
      <c r="AJ80" t="str">
        <f t="shared" si="22"/>
        <v>NA</v>
      </c>
      <c r="AK80">
        <f t="shared" si="23"/>
        <v>0</v>
      </c>
      <c r="AL80">
        <v>9.3688311526215803E-2</v>
      </c>
    </row>
    <row r="81" spans="1:38" x14ac:dyDescent="0.3">
      <c r="A81" s="1">
        <v>44714</v>
      </c>
      <c r="B81">
        <v>1.6</v>
      </c>
      <c r="C81">
        <v>1.1000000000000001</v>
      </c>
      <c r="D81">
        <v>6.1249999999999999E-2</v>
      </c>
      <c r="F81" s="1">
        <v>44714</v>
      </c>
      <c r="G81">
        <v>1.1619869370243501</v>
      </c>
      <c r="H81">
        <f t="shared" si="12"/>
        <v>0.49463153036146978</v>
      </c>
      <c r="I81">
        <f t="shared" si="13"/>
        <v>0.57475537692039114</v>
      </c>
      <c r="J81">
        <v>2.85710524868741</v>
      </c>
      <c r="K81">
        <v>2.8216181001823002</v>
      </c>
      <c r="L81">
        <v>0.319116482928884</v>
      </c>
      <c r="M81">
        <v>0</v>
      </c>
      <c r="N81">
        <f t="shared" si="14"/>
        <v>0</v>
      </c>
      <c r="O81" t="str">
        <f t="shared" si="15"/>
        <v>NA</v>
      </c>
      <c r="P81">
        <v>1.1619869370243501</v>
      </c>
      <c r="Q81" s="1">
        <v>44714</v>
      </c>
      <c r="R81">
        <v>1.1619869370243501</v>
      </c>
      <c r="S81">
        <f t="shared" si="16"/>
        <v>0.49463153036146978</v>
      </c>
      <c r="T81">
        <f t="shared" si="17"/>
        <v>0.57475537692039114</v>
      </c>
      <c r="U81">
        <v>2.8571052486665498</v>
      </c>
      <c r="V81">
        <v>2.8216181001823002</v>
      </c>
      <c r="W81">
        <v>0.31911648274119903</v>
      </c>
      <c r="X81">
        <v>0</v>
      </c>
      <c r="Y81" t="str">
        <f t="shared" si="18"/>
        <v>NA</v>
      </c>
      <c r="Z81">
        <f t="shared" si="19"/>
        <v>0</v>
      </c>
      <c r="AA81">
        <v>1.1619869370243501</v>
      </c>
      <c r="AB81" s="1">
        <v>44714</v>
      </c>
      <c r="AC81">
        <v>1.1619869370243501</v>
      </c>
      <c r="AD81">
        <f t="shared" si="20"/>
        <v>0.49463153036146978</v>
      </c>
      <c r="AE81">
        <f t="shared" si="21"/>
        <v>0.57475537692039114</v>
      </c>
      <c r="AF81">
        <v>2.8571052486665498</v>
      </c>
      <c r="AG81">
        <v>2.8216181001823002</v>
      </c>
      <c r="AH81">
        <v>0.31911648274119903</v>
      </c>
      <c r="AI81">
        <v>0</v>
      </c>
      <c r="AJ81" t="str">
        <f t="shared" si="22"/>
        <v>NA</v>
      </c>
      <c r="AK81">
        <f t="shared" si="23"/>
        <v>0</v>
      </c>
      <c r="AL81">
        <v>1.1619869370243501</v>
      </c>
    </row>
    <row r="82" spans="1:38" s="28" customFormat="1" x14ac:dyDescent="0.3">
      <c r="A82" s="27">
        <v>44715</v>
      </c>
      <c r="B82" s="28">
        <v>0</v>
      </c>
      <c r="C82" s="28">
        <v>1</v>
      </c>
      <c r="D82" s="28">
        <v>8.5125000000000006E-2</v>
      </c>
      <c r="F82" s="27">
        <v>44715</v>
      </c>
      <c r="G82" s="28">
        <v>0.32849451323857198</v>
      </c>
      <c r="H82" s="28">
        <f t="shared" si="12"/>
        <v>0.28370410629041715</v>
      </c>
      <c r="I82" s="28">
        <f t="shared" si="13"/>
        <v>9.3195242299654674E-2</v>
      </c>
      <c r="J82" s="28">
        <v>1.0935124064742201</v>
      </c>
      <c r="K82" s="28">
        <v>0.80782466311394596</v>
      </c>
      <c r="L82" s="28">
        <v>2.5713947238186701</v>
      </c>
      <c r="M82" s="28">
        <v>0</v>
      </c>
      <c r="N82" s="28">
        <f t="shared" si="14"/>
        <v>0</v>
      </c>
      <c r="O82" s="28" t="str">
        <f t="shared" si="15"/>
        <v>NA</v>
      </c>
      <c r="P82" s="28">
        <v>0.32849451323857198</v>
      </c>
      <c r="Q82" s="27">
        <v>44715</v>
      </c>
      <c r="R82" s="28">
        <v>0.32849451323857198</v>
      </c>
      <c r="S82" s="28">
        <f t="shared" si="16"/>
        <v>0.28370410629041715</v>
      </c>
      <c r="T82" s="28">
        <f t="shared" si="17"/>
        <v>9.3195242299654674E-2</v>
      </c>
      <c r="U82" s="28">
        <v>1.09351240647213</v>
      </c>
      <c r="V82" s="28">
        <v>0.80782466311394596</v>
      </c>
      <c r="W82" s="28">
        <v>2.5713947237999002</v>
      </c>
      <c r="X82" s="28">
        <v>0</v>
      </c>
      <c r="Y82" s="28" t="str">
        <f t="shared" si="18"/>
        <v>NA</v>
      </c>
      <c r="Z82" s="28">
        <f t="shared" si="19"/>
        <v>0</v>
      </c>
      <c r="AA82" s="28">
        <v>0.32849451323857198</v>
      </c>
      <c r="AB82" s="27">
        <v>44715</v>
      </c>
      <c r="AC82" s="28">
        <v>0.32849451323857198</v>
      </c>
      <c r="AD82" s="28">
        <f t="shared" si="20"/>
        <v>0.28370410629041715</v>
      </c>
      <c r="AE82" s="28">
        <f t="shared" si="21"/>
        <v>9.3195242299654674E-2</v>
      </c>
      <c r="AF82" s="28">
        <v>1.09351240647213</v>
      </c>
      <c r="AG82" s="28">
        <v>0.80782466311394596</v>
      </c>
      <c r="AH82" s="28">
        <v>2.5713947237999002</v>
      </c>
      <c r="AI82" s="28">
        <v>0</v>
      </c>
      <c r="AJ82" s="28" t="str">
        <f t="shared" si="22"/>
        <v>NA</v>
      </c>
      <c r="AK82" s="28">
        <f t="shared" si="23"/>
        <v>0</v>
      </c>
      <c r="AL82" s="28">
        <v>0.32849451323857198</v>
      </c>
    </row>
    <row r="83" spans="1:38" s="28" customFormat="1" x14ac:dyDescent="0.3">
      <c r="A83" s="27">
        <v>44716</v>
      </c>
      <c r="B83" s="28">
        <v>0</v>
      </c>
      <c r="C83" s="28">
        <v>1.9</v>
      </c>
      <c r="D83" s="28">
        <v>6.1249999999999999E-2</v>
      </c>
      <c r="F83" s="27">
        <v>44716</v>
      </c>
      <c r="G83" s="28">
        <v>0.194378313413718</v>
      </c>
      <c r="H83" s="28">
        <f t="shared" si="12"/>
        <v>0.22521550439434246</v>
      </c>
      <c r="I83" s="28">
        <f t="shared" si="13"/>
        <v>4.3777009898792081E-2</v>
      </c>
      <c r="J83" s="28">
        <v>0.58981274661273497</v>
      </c>
      <c r="K83" s="28">
        <v>0.48048485271986602</v>
      </c>
      <c r="L83" s="28">
        <v>0.98416116582679702</v>
      </c>
      <c r="M83" s="28">
        <v>0</v>
      </c>
      <c r="N83" s="28">
        <f t="shared" si="14"/>
        <v>0</v>
      </c>
      <c r="O83" s="28" t="str">
        <f t="shared" si="15"/>
        <v>NA</v>
      </c>
      <c r="P83" s="28">
        <v>0.194378313413718</v>
      </c>
      <c r="Q83" s="27">
        <v>44716</v>
      </c>
      <c r="R83" s="28">
        <v>0.194378313413718</v>
      </c>
      <c r="S83" s="28">
        <f t="shared" si="16"/>
        <v>0.22521550439434246</v>
      </c>
      <c r="T83" s="28">
        <f t="shared" si="17"/>
        <v>4.3777009898792081E-2</v>
      </c>
      <c r="U83" s="28">
        <v>0.58981274661252603</v>
      </c>
      <c r="V83" s="28">
        <v>0.48048485271986602</v>
      </c>
      <c r="W83" s="28">
        <v>0.98416116582491997</v>
      </c>
      <c r="X83" s="28">
        <v>0</v>
      </c>
      <c r="Y83" s="28" t="str">
        <f t="shared" si="18"/>
        <v>NA</v>
      </c>
      <c r="Z83" s="28">
        <f t="shared" si="19"/>
        <v>0</v>
      </c>
      <c r="AA83" s="28">
        <v>0.194378313413718</v>
      </c>
      <c r="AB83" s="27">
        <v>44716</v>
      </c>
      <c r="AC83" s="28">
        <v>0.194378313413718</v>
      </c>
      <c r="AD83" s="28">
        <f t="shared" si="20"/>
        <v>0.22521550439434246</v>
      </c>
      <c r="AE83" s="28">
        <f t="shared" si="21"/>
        <v>4.3777009898792081E-2</v>
      </c>
      <c r="AF83" s="28">
        <v>0.58981274661252603</v>
      </c>
      <c r="AG83" s="28">
        <v>0.48048485271986602</v>
      </c>
      <c r="AH83" s="28">
        <v>0.98416116582491997</v>
      </c>
      <c r="AI83" s="28">
        <v>0</v>
      </c>
      <c r="AJ83" s="28" t="str">
        <f t="shared" si="22"/>
        <v>NA</v>
      </c>
      <c r="AK83" s="28">
        <f t="shared" si="23"/>
        <v>0</v>
      </c>
      <c r="AL83" s="28">
        <v>0.194378313413718</v>
      </c>
    </row>
    <row r="84" spans="1:38" s="28" customFormat="1" x14ac:dyDescent="0.3">
      <c r="A84" s="27">
        <v>44717</v>
      </c>
      <c r="B84" s="28">
        <v>0.5</v>
      </c>
      <c r="C84" s="28">
        <v>1.9</v>
      </c>
      <c r="D84" s="28">
        <v>5.9249999999999997E-2</v>
      </c>
      <c r="F84" s="27">
        <v>44717</v>
      </c>
      <c r="G84" s="28">
        <v>0.139769005269436</v>
      </c>
      <c r="H84" s="28">
        <f t="shared" si="12"/>
        <v>0.19479330833529485</v>
      </c>
      <c r="I84" s="28">
        <f t="shared" si="13"/>
        <v>2.7226066939166696E-2</v>
      </c>
      <c r="J84" s="28">
        <v>0.40446527269603699</v>
      </c>
      <c r="K84" s="28">
        <v>0.34549579493855098</v>
      </c>
      <c r="L84" s="28">
        <v>0.53083147195146096</v>
      </c>
      <c r="M84" s="28">
        <v>0</v>
      </c>
      <c r="N84" s="28">
        <f t="shared" si="14"/>
        <v>0</v>
      </c>
      <c r="O84" s="28" t="str">
        <f t="shared" si="15"/>
        <v>NA</v>
      </c>
      <c r="P84" s="28">
        <v>0.139769005269436</v>
      </c>
      <c r="Q84" s="27">
        <v>44717</v>
      </c>
      <c r="R84" s="28">
        <v>0.139769005269436</v>
      </c>
      <c r="S84" s="28">
        <f t="shared" si="16"/>
        <v>0.19479330833529485</v>
      </c>
      <c r="T84" s="28">
        <f t="shared" si="17"/>
        <v>2.7226066939166696E-2</v>
      </c>
      <c r="U84" s="28">
        <v>0.40446527269601601</v>
      </c>
      <c r="V84" s="28">
        <v>0.34549579493855098</v>
      </c>
      <c r="W84" s="28">
        <v>0.530831471951274</v>
      </c>
      <c r="X84" s="28">
        <v>0</v>
      </c>
      <c r="Y84" s="28" t="str">
        <f t="shared" si="18"/>
        <v>NA</v>
      </c>
      <c r="Z84" s="28">
        <f t="shared" si="19"/>
        <v>0</v>
      </c>
      <c r="AA84" s="28">
        <v>0.139769005269436</v>
      </c>
      <c r="AB84" s="27">
        <v>44717</v>
      </c>
      <c r="AC84" s="28">
        <v>0.139769005269436</v>
      </c>
      <c r="AD84" s="28">
        <f t="shared" si="20"/>
        <v>0.19479330833529485</v>
      </c>
      <c r="AE84" s="28">
        <f t="shared" si="21"/>
        <v>2.7226066939166696E-2</v>
      </c>
      <c r="AF84" s="28">
        <v>0.40446527269601601</v>
      </c>
      <c r="AG84" s="28">
        <v>0.34549579493855098</v>
      </c>
      <c r="AH84" s="28">
        <v>0.530831471951274</v>
      </c>
      <c r="AI84" s="28">
        <v>0</v>
      </c>
      <c r="AJ84" s="28" t="str">
        <f t="shared" si="22"/>
        <v>NA</v>
      </c>
      <c r="AK84" s="28">
        <f t="shared" si="23"/>
        <v>0</v>
      </c>
      <c r="AL84" s="28">
        <v>0.139769005269436</v>
      </c>
    </row>
    <row r="85" spans="1:38" s="28" customFormat="1" x14ac:dyDescent="0.3">
      <c r="A85" s="27">
        <v>44718</v>
      </c>
      <c r="B85" s="28">
        <v>6.7</v>
      </c>
      <c r="C85" s="28">
        <v>1.4</v>
      </c>
      <c r="D85" s="28">
        <v>2.8625000000000001E-2</v>
      </c>
      <c r="F85" s="27">
        <v>44718</v>
      </c>
      <c r="G85" s="28">
        <v>0.100501822919043</v>
      </c>
      <c r="H85" s="28">
        <f t="shared" si="12"/>
        <v>0.16848055409973156</v>
      </c>
      <c r="I85" s="28">
        <f t="shared" si="13"/>
        <v>1.6932602813433464E-2</v>
      </c>
      <c r="J85" s="28">
        <v>0.69818665846744798</v>
      </c>
      <c r="K85" s="28">
        <v>0.65766303975430496</v>
      </c>
      <c r="L85" s="28">
        <v>0.36401874542643298</v>
      </c>
      <c r="M85" s="28">
        <v>0</v>
      </c>
      <c r="N85" s="28">
        <f t="shared" si="14"/>
        <v>0</v>
      </c>
      <c r="O85" s="28" t="str">
        <f t="shared" si="15"/>
        <v>NA</v>
      </c>
      <c r="P85" s="28">
        <v>0.100501822919043</v>
      </c>
      <c r="Q85" s="27">
        <v>44718</v>
      </c>
      <c r="R85" s="28">
        <v>0.100501822919043</v>
      </c>
      <c r="S85" s="28">
        <f t="shared" si="16"/>
        <v>0.16848055409973156</v>
      </c>
      <c r="T85" s="28">
        <f t="shared" si="17"/>
        <v>1.6932602813433464E-2</v>
      </c>
      <c r="U85" s="28">
        <v>0.69818665846744499</v>
      </c>
      <c r="V85" s="28">
        <v>0.65766303975430496</v>
      </c>
      <c r="W85" s="28">
        <v>0.36401874542641499</v>
      </c>
      <c r="X85" s="28">
        <v>0</v>
      </c>
      <c r="Y85" s="28" t="str">
        <f t="shared" si="18"/>
        <v>NA</v>
      </c>
      <c r="Z85" s="28">
        <f t="shared" si="19"/>
        <v>0</v>
      </c>
      <c r="AA85" s="28">
        <v>0.100501822919043</v>
      </c>
      <c r="AB85" s="27">
        <v>44718</v>
      </c>
      <c r="AC85" s="28">
        <v>0.100501822919043</v>
      </c>
      <c r="AD85" s="28">
        <f t="shared" si="20"/>
        <v>0.16848055409973156</v>
      </c>
      <c r="AE85" s="28">
        <f t="shared" si="21"/>
        <v>1.6932602813433464E-2</v>
      </c>
      <c r="AF85" s="28">
        <v>0.69818665846744499</v>
      </c>
      <c r="AG85" s="28">
        <v>0.65766303975430496</v>
      </c>
      <c r="AH85" s="28">
        <v>0.36401874542641499</v>
      </c>
      <c r="AI85" s="28">
        <v>0</v>
      </c>
      <c r="AJ85" s="28" t="str">
        <f t="shared" si="22"/>
        <v>NA</v>
      </c>
      <c r="AK85" s="28">
        <f t="shared" si="23"/>
        <v>0</v>
      </c>
      <c r="AL85" s="28">
        <v>0.100501822919043</v>
      </c>
    </row>
    <row r="86" spans="1:38" s="28" customFormat="1" x14ac:dyDescent="0.3">
      <c r="A86" s="27">
        <v>44719</v>
      </c>
      <c r="B86" s="28">
        <v>6</v>
      </c>
      <c r="C86" s="28">
        <v>1.4</v>
      </c>
      <c r="D86" s="28">
        <v>8.3500000000000005E-2</v>
      </c>
      <c r="F86" s="27">
        <v>44719</v>
      </c>
      <c r="G86" s="28">
        <v>4.1645866474860203</v>
      </c>
      <c r="H86" s="28">
        <f t="shared" si="12"/>
        <v>0.86737097658215201</v>
      </c>
      <c r="I86" s="28">
        <f t="shared" si="13"/>
        <v>3.6122415874909399</v>
      </c>
      <c r="J86" s="28">
        <v>10.523647956295701</v>
      </c>
      <c r="K86" s="28">
        <v>10.452820774186501</v>
      </c>
      <c r="L86" s="28">
        <v>0.62836799262070298</v>
      </c>
      <c r="M86" s="28">
        <v>0</v>
      </c>
      <c r="N86" s="28">
        <f t="shared" si="14"/>
        <v>0</v>
      </c>
      <c r="O86" s="28" t="str">
        <f t="shared" si="15"/>
        <v>NA</v>
      </c>
      <c r="P86" s="28">
        <v>4.1645866474860203</v>
      </c>
      <c r="Q86" s="27">
        <v>44719</v>
      </c>
      <c r="R86" s="28">
        <v>4.1645866474860203</v>
      </c>
      <c r="S86" s="28">
        <f t="shared" si="16"/>
        <v>0.86737097658215201</v>
      </c>
      <c r="T86" s="28">
        <f t="shared" si="17"/>
        <v>3.6122415874909399</v>
      </c>
      <c r="U86" s="28">
        <v>10.523647956295701</v>
      </c>
      <c r="V86" s="28">
        <v>10.452820774186501</v>
      </c>
      <c r="W86" s="28">
        <v>0.62836799262070098</v>
      </c>
      <c r="X86" s="28">
        <v>0</v>
      </c>
      <c r="Y86" s="28" t="str">
        <f t="shared" si="18"/>
        <v>NA</v>
      </c>
      <c r="Z86" s="28">
        <f t="shared" si="19"/>
        <v>0</v>
      </c>
      <c r="AA86" s="28">
        <v>4.1645866474860203</v>
      </c>
      <c r="AB86" s="27">
        <v>44719</v>
      </c>
      <c r="AC86" s="28">
        <v>4.1645866474860203</v>
      </c>
      <c r="AD86" s="28">
        <f t="shared" si="20"/>
        <v>0.86737097658215201</v>
      </c>
      <c r="AE86" s="28">
        <f t="shared" si="21"/>
        <v>3.6122415874909399</v>
      </c>
      <c r="AF86" s="28">
        <v>10.523647956295701</v>
      </c>
      <c r="AG86" s="28">
        <v>10.452820774186501</v>
      </c>
      <c r="AH86" s="28">
        <v>0.62836799262070098</v>
      </c>
      <c r="AI86" s="28">
        <v>0</v>
      </c>
      <c r="AJ86" s="28" t="str">
        <f t="shared" si="22"/>
        <v>NA</v>
      </c>
      <c r="AK86" s="28">
        <f t="shared" si="23"/>
        <v>0</v>
      </c>
      <c r="AL86" s="28">
        <v>4.1645866474860203</v>
      </c>
    </row>
    <row r="87" spans="1:38" s="28" customFormat="1" x14ac:dyDescent="0.3">
      <c r="A87" s="27">
        <v>44720</v>
      </c>
      <c r="B87" s="28">
        <v>4.7</v>
      </c>
      <c r="C87" s="28">
        <v>1.4</v>
      </c>
      <c r="D87" s="28">
        <v>6.4875000000000002E-2</v>
      </c>
      <c r="F87" s="27">
        <v>44720</v>
      </c>
      <c r="G87" s="28">
        <v>4.57812820220009</v>
      </c>
      <c r="H87" s="28">
        <f t="shared" si="12"/>
        <v>0.90426546931792984</v>
      </c>
      <c r="I87" s="28">
        <f t="shared" si="13"/>
        <v>4.1398432473601146</v>
      </c>
      <c r="J87" s="28">
        <v>16.904786900319301</v>
      </c>
      <c r="K87" s="28">
        <v>11.379976739924199</v>
      </c>
      <c r="L87" s="28">
        <v>5</v>
      </c>
      <c r="M87" s="28">
        <v>0</v>
      </c>
      <c r="N87" s="28">
        <f t="shared" si="14"/>
        <v>0</v>
      </c>
      <c r="O87" s="28" t="str">
        <f t="shared" si="15"/>
        <v>NA</v>
      </c>
      <c r="P87" s="28">
        <v>4.57812820220009</v>
      </c>
      <c r="Q87" s="27">
        <v>44720</v>
      </c>
      <c r="R87" s="28">
        <v>4.57812820220009</v>
      </c>
      <c r="S87" s="28">
        <f t="shared" si="16"/>
        <v>0.90426546931792984</v>
      </c>
      <c r="T87" s="28">
        <f t="shared" si="17"/>
        <v>4.1398432473601146</v>
      </c>
      <c r="U87" s="28">
        <v>12.433196317800601</v>
      </c>
      <c r="V87" s="28">
        <v>11.379976739924199</v>
      </c>
      <c r="W87" s="28">
        <v>9.4712831606661201</v>
      </c>
      <c r="X87" s="28">
        <v>0</v>
      </c>
      <c r="Y87" s="28" t="str">
        <f t="shared" si="18"/>
        <v>NA</v>
      </c>
      <c r="Z87" s="28">
        <f t="shared" si="19"/>
        <v>0</v>
      </c>
      <c r="AA87" s="28">
        <v>4.57812820220009</v>
      </c>
      <c r="AB87" s="27">
        <v>44720</v>
      </c>
      <c r="AC87" s="28">
        <v>4.57812820220009</v>
      </c>
      <c r="AD87" s="28">
        <f t="shared" si="20"/>
        <v>0.90426546931792984</v>
      </c>
      <c r="AE87" s="28">
        <f t="shared" si="21"/>
        <v>4.1398432473601146</v>
      </c>
      <c r="AF87" s="28">
        <v>12.433196317800601</v>
      </c>
      <c r="AG87" s="28">
        <v>11.379976739924199</v>
      </c>
      <c r="AH87" s="28">
        <v>9.4712831606661201</v>
      </c>
      <c r="AI87" s="28">
        <v>0</v>
      </c>
      <c r="AJ87" s="28" t="str">
        <f t="shared" si="22"/>
        <v>NA</v>
      </c>
      <c r="AK87" s="28">
        <f t="shared" si="23"/>
        <v>0</v>
      </c>
      <c r="AL87" s="28">
        <v>4.57812820220009</v>
      </c>
    </row>
    <row r="88" spans="1:38" s="28" customFormat="1" x14ac:dyDescent="0.3">
      <c r="A88" s="27">
        <v>44721</v>
      </c>
      <c r="B88" s="28">
        <v>0</v>
      </c>
      <c r="C88" s="28">
        <v>1.3</v>
      </c>
      <c r="D88" s="28">
        <v>2.8875000000000001E-2</v>
      </c>
      <c r="F88" s="27">
        <v>44721</v>
      </c>
      <c r="G88" s="28">
        <v>3.92469054643969</v>
      </c>
      <c r="H88" s="28">
        <f t="shared" si="12"/>
        <v>0.84502125579032161</v>
      </c>
      <c r="I88" s="28">
        <f t="shared" si="13"/>
        <v>3.3164469341408704</v>
      </c>
      <c r="J88" s="28">
        <v>21.453801509687001</v>
      </c>
      <c r="K88" s="28">
        <v>9.5495956498252408</v>
      </c>
      <c r="L88" s="28">
        <v>5</v>
      </c>
      <c r="M88" s="28">
        <v>0</v>
      </c>
      <c r="N88" s="28">
        <f t="shared" si="14"/>
        <v>0</v>
      </c>
      <c r="O88" s="28" t="str">
        <f t="shared" si="15"/>
        <v>NA</v>
      </c>
      <c r="P88" s="28">
        <v>3.92469054643969</v>
      </c>
      <c r="Q88" s="27">
        <v>44721</v>
      </c>
      <c r="R88" s="28">
        <v>3.92469054643969</v>
      </c>
      <c r="S88" s="28">
        <f t="shared" si="16"/>
        <v>0.84502125579032161</v>
      </c>
      <c r="T88" s="28">
        <f t="shared" si="17"/>
        <v>3.3164469341408704</v>
      </c>
      <c r="U88" s="28">
        <v>11.9824674424659</v>
      </c>
      <c r="V88" s="28">
        <v>9.5495956498252408</v>
      </c>
      <c r="W88" s="28">
        <v>10</v>
      </c>
      <c r="X88" s="28">
        <v>0</v>
      </c>
      <c r="Y88" s="28" t="str">
        <f t="shared" si="18"/>
        <v>NA</v>
      </c>
      <c r="Z88" s="28">
        <f t="shared" si="19"/>
        <v>0</v>
      </c>
      <c r="AA88" s="28">
        <v>3.92469054643969</v>
      </c>
      <c r="AB88" s="27">
        <v>44721</v>
      </c>
      <c r="AC88" s="28">
        <v>3.92469054643969</v>
      </c>
      <c r="AD88" s="28">
        <f t="shared" si="20"/>
        <v>0.84502125579032161</v>
      </c>
      <c r="AE88" s="28">
        <f t="shared" si="21"/>
        <v>3.3164469341408704</v>
      </c>
      <c r="AF88" s="28">
        <v>10.7926229813996</v>
      </c>
      <c r="AG88" s="28">
        <v>9.5495956498252408</v>
      </c>
      <c r="AH88" s="28">
        <v>11.189876686020501</v>
      </c>
      <c r="AI88" s="28">
        <v>0</v>
      </c>
      <c r="AJ88" s="28" t="str">
        <f t="shared" si="22"/>
        <v>NA</v>
      </c>
      <c r="AK88" s="28">
        <f t="shared" si="23"/>
        <v>0</v>
      </c>
      <c r="AL88" s="28">
        <v>3.92469054643969</v>
      </c>
    </row>
    <row r="89" spans="1:38" s="26" customFormat="1" x14ac:dyDescent="0.3">
      <c r="A89" s="25">
        <v>44722</v>
      </c>
      <c r="B89" s="26">
        <v>0</v>
      </c>
      <c r="C89" s="26">
        <v>1.1000000000000001</v>
      </c>
      <c r="D89" s="26">
        <v>0.10775</v>
      </c>
      <c r="F89" s="25">
        <v>44722</v>
      </c>
      <c r="G89" s="26">
        <v>1.3033833836997599</v>
      </c>
      <c r="H89" s="26">
        <f t="shared" si="12"/>
        <v>0.5202654764855279</v>
      </c>
      <c r="I89" s="26">
        <f t="shared" si="13"/>
        <v>0.6781053771638752</v>
      </c>
      <c r="J89" s="26">
        <v>19.675191380595098</v>
      </c>
      <c r="K89" s="26">
        <v>3.2218407607106299</v>
      </c>
      <c r="L89" s="26">
        <v>5</v>
      </c>
      <c r="M89" s="26">
        <v>0</v>
      </c>
      <c r="N89" s="26">
        <f t="shared" si="14"/>
        <v>0</v>
      </c>
      <c r="O89" s="26" t="str">
        <f t="shared" si="15"/>
        <v>NA</v>
      </c>
      <c r="P89" s="26">
        <v>1.3033833836997599</v>
      </c>
      <c r="Q89" s="25">
        <v>44722</v>
      </c>
      <c r="R89" s="26">
        <v>1.3033833836997599</v>
      </c>
      <c r="S89" s="26">
        <f t="shared" si="16"/>
        <v>0.5202654764855279</v>
      </c>
      <c r="T89" s="26">
        <f t="shared" si="17"/>
        <v>0.6781053771638752</v>
      </c>
      <c r="U89" s="26">
        <v>5.2041889405133501</v>
      </c>
      <c r="V89" s="26">
        <v>3.2218407607106299</v>
      </c>
      <c r="W89" s="26">
        <v>10</v>
      </c>
      <c r="X89" s="26">
        <v>0</v>
      </c>
      <c r="Y89" s="26" t="str">
        <f t="shared" si="18"/>
        <v>NA</v>
      </c>
      <c r="Z89" s="26">
        <f t="shared" si="19"/>
        <v>0</v>
      </c>
      <c r="AA89" s="26">
        <v>1.3033833836997599</v>
      </c>
      <c r="AB89" s="25">
        <v>44722</v>
      </c>
      <c r="AC89" s="26">
        <v>1.3033833836997599</v>
      </c>
      <c r="AD89" s="26">
        <f t="shared" si="20"/>
        <v>0.5202654764855279</v>
      </c>
      <c r="AE89" s="26">
        <f t="shared" si="21"/>
        <v>0.6781053771638752</v>
      </c>
      <c r="AF89" s="26">
        <v>4.3010044941642596</v>
      </c>
      <c r="AG89" s="26">
        <v>3.2218407607106299</v>
      </c>
      <c r="AH89" s="26">
        <v>9.7133606832595998</v>
      </c>
      <c r="AI89" s="26">
        <v>0</v>
      </c>
      <c r="AJ89" s="26" t="str">
        <f t="shared" si="22"/>
        <v>NA</v>
      </c>
      <c r="AK89" s="26">
        <f t="shared" si="23"/>
        <v>0</v>
      </c>
      <c r="AL89" s="26">
        <v>1.3033833836997599</v>
      </c>
    </row>
    <row r="90" spans="1:38" s="26" customFormat="1" x14ac:dyDescent="0.3">
      <c r="A90" s="25">
        <v>44723</v>
      </c>
      <c r="B90" s="26">
        <v>0.2</v>
      </c>
      <c r="C90" s="26">
        <v>1.7</v>
      </c>
      <c r="D90" s="26">
        <v>0.47962500000000002</v>
      </c>
      <c r="F90" s="25">
        <v>44723</v>
      </c>
      <c r="G90" s="26">
        <v>0.93720639831197805</v>
      </c>
      <c r="H90" s="26">
        <f t="shared" si="12"/>
        <v>0.44998781788932851</v>
      </c>
      <c r="I90" s="26">
        <f t="shared" si="13"/>
        <v>0.42173146208832385</v>
      </c>
      <c r="J90" s="26">
        <v>16.991346199727499</v>
      </c>
      <c r="K90" s="26">
        <v>2.31668579870118</v>
      </c>
      <c r="L90" s="26">
        <v>5</v>
      </c>
      <c r="M90" s="26">
        <v>0</v>
      </c>
      <c r="N90" s="26">
        <f t="shared" si="14"/>
        <v>0</v>
      </c>
      <c r="O90" s="26" t="str">
        <f t="shared" si="15"/>
        <v>NA</v>
      </c>
      <c r="P90" s="26">
        <v>0.93720639831197805</v>
      </c>
      <c r="Q90" s="25">
        <v>44723</v>
      </c>
      <c r="R90" s="26">
        <v>0.93720639831197805</v>
      </c>
      <c r="S90" s="26">
        <f t="shared" si="16"/>
        <v>0.44998781788932851</v>
      </c>
      <c r="T90" s="26">
        <f t="shared" si="17"/>
        <v>0.42173146208832385</v>
      </c>
      <c r="U90" s="26">
        <v>2.8370160360013901</v>
      </c>
      <c r="V90" s="26">
        <v>2.31668579870118</v>
      </c>
      <c r="W90" s="26">
        <v>4.6837700464620102</v>
      </c>
      <c r="X90" s="26">
        <v>0</v>
      </c>
      <c r="Y90" s="26" t="str">
        <f t="shared" si="18"/>
        <v>NA</v>
      </c>
      <c r="Z90" s="26">
        <f t="shared" si="19"/>
        <v>0</v>
      </c>
      <c r="AA90" s="26">
        <v>0.93720639831197805</v>
      </c>
      <c r="AB90" s="25">
        <v>44723</v>
      </c>
      <c r="AC90" s="26">
        <v>0.93720639831197805</v>
      </c>
      <c r="AD90" s="26">
        <f t="shared" si="20"/>
        <v>0.44998781788932851</v>
      </c>
      <c r="AE90" s="26">
        <f t="shared" si="21"/>
        <v>0.42173146208832385</v>
      </c>
      <c r="AF90" s="26">
        <v>2.74670041372968</v>
      </c>
      <c r="AG90" s="26">
        <v>2.31668579870118</v>
      </c>
      <c r="AH90" s="26">
        <v>3.8709040447478298</v>
      </c>
      <c r="AI90" s="26">
        <v>0</v>
      </c>
      <c r="AJ90" s="26" t="str">
        <f t="shared" si="22"/>
        <v>NA</v>
      </c>
      <c r="AK90" s="26">
        <f t="shared" si="23"/>
        <v>0</v>
      </c>
      <c r="AL90" s="26">
        <v>0.93720639831197805</v>
      </c>
    </row>
    <row r="91" spans="1:38" s="26" customFormat="1" x14ac:dyDescent="0.3">
      <c r="A91" s="25">
        <v>44724</v>
      </c>
      <c r="B91" s="26">
        <v>2.5</v>
      </c>
      <c r="C91" s="26">
        <v>0.9</v>
      </c>
      <c r="D91" s="26">
        <v>0.8135</v>
      </c>
      <c r="F91" s="25">
        <v>44724</v>
      </c>
      <c r="G91" s="26">
        <v>0.673904427524329</v>
      </c>
      <c r="H91" s="26">
        <f t="shared" si="12"/>
        <v>0.38920329216661376</v>
      </c>
      <c r="I91" s="26">
        <f t="shared" si="13"/>
        <v>0.26228582179812598</v>
      </c>
      <c r="J91" s="26">
        <v>13.7329081584971</v>
      </c>
      <c r="K91" s="26">
        <v>1.74110419516432</v>
      </c>
      <c r="L91" s="26">
        <v>5</v>
      </c>
      <c r="M91" s="26">
        <v>0</v>
      </c>
      <c r="N91" s="26">
        <f t="shared" si="14"/>
        <v>0</v>
      </c>
      <c r="O91" s="26" t="str">
        <f t="shared" si="15"/>
        <v>NA</v>
      </c>
      <c r="P91" s="26">
        <v>0.673904427524329</v>
      </c>
      <c r="Q91" s="25">
        <v>44724</v>
      </c>
      <c r="R91" s="26">
        <v>0.673904427524329</v>
      </c>
      <c r="S91" s="26">
        <f t="shared" si="16"/>
        <v>0.38920329216661376</v>
      </c>
      <c r="T91" s="26">
        <f t="shared" si="17"/>
        <v>0.26228582179812598</v>
      </c>
      <c r="U91" s="26">
        <v>2.02487329454094</v>
      </c>
      <c r="V91" s="26">
        <v>1.74110419516432</v>
      </c>
      <c r="W91" s="26">
        <v>2.5533144324012498</v>
      </c>
      <c r="X91" s="26">
        <v>0</v>
      </c>
      <c r="Y91" s="26" t="str">
        <f t="shared" si="18"/>
        <v>NA</v>
      </c>
      <c r="Z91" s="26">
        <f t="shared" si="19"/>
        <v>0</v>
      </c>
      <c r="AA91" s="26">
        <v>0.673904427524329</v>
      </c>
      <c r="AB91" s="25">
        <v>44724</v>
      </c>
      <c r="AC91" s="26">
        <v>0.673904427524329</v>
      </c>
      <c r="AD91" s="26">
        <f t="shared" si="20"/>
        <v>0.38920329216661376</v>
      </c>
      <c r="AE91" s="26">
        <f t="shared" si="21"/>
        <v>0.26228582179812598</v>
      </c>
      <c r="AF91" s="26">
        <v>2.0158414312516602</v>
      </c>
      <c r="AG91" s="26">
        <v>1.74110419516432</v>
      </c>
      <c r="AH91" s="26">
        <v>2.4720303723567101</v>
      </c>
      <c r="AI91" s="26">
        <v>0</v>
      </c>
      <c r="AJ91" s="26" t="str">
        <f t="shared" si="22"/>
        <v>NA</v>
      </c>
      <c r="AK91" s="26">
        <f t="shared" si="23"/>
        <v>0</v>
      </c>
      <c r="AL91" s="26">
        <v>0.673904427524329</v>
      </c>
    </row>
    <row r="92" spans="1:38" s="26" customFormat="1" x14ac:dyDescent="0.3">
      <c r="A92" s="25">
        <v>44725</v>
      </c>
      <c r="B92" s="26">
        <v>0.5</v>
      </c>
      <c r="C92" s="26">
        <v>1</v>
      </c>
      <c r="D92" s="26">
        <v>0</v>
      </c>
      <c r="F92" s="25">
        <v>44725</v>
      </c>
      <c r="G92" s="26">
        <v>1.2373356910593001</v>
      </c>
      <c r="H92" s="26">
        <f t="shared" si="12"/>
        <v>0.50849626429852846</v>
      </c>
      <c r="I92" s="26">
        <f t="shared" si="13"/>
        <v>0.62918057658689219</v>
      </c>
      <c r="J92" s="26">
        <v>11.7661717901654</v>
      </c>
      <c r="K92" s="26">
        <v>3.0333861959577599</v>
      </c>
      <c r="L92" s="26">
        <v>5</v>
      </c>
      <c r="M92" s="26">
        <v>0</v>
      </c>
      <c r="N92" s="26">
        <f t="shared" si="14"/>
        <v>0</v>
      </c>
      <c r="O92" s="26" t="str">
        <f t="shared" si="15"/>
        <v>NA</v>
      </c>
      <c r="P92" s="26">
        <v>1.2373356910593001</v>
      </c>
      <c r="Q92" s="25">
        <v>44725</v>
      </c>
      <c r="R92" s="26">
        <v>1.2373356910593001</v>
      </c>
      <c r="S92" s="26">
        <f t="shared" si="16"/>
        <v>0.50849626429852846</v>
      </c>
      <c r="T92" s="26">
        <f t="shared" si="17"/>
        <v>0.62918057658689219</v>
      </c>
      <c r="U92" s="26">
        <v>3.2358398187470798</v>
      </c>
      <c r="V92" s="26">
        <v>3.0333861959577599</v>
      </c>
      <c r="W92" s="26">
        <v>1.8223859650868499</v>
      </c>
      <c r="X92" s="26">
        <v>0</v>
      </c>
      <c r="Y92" s="26" t="str">
        <f t="shared" si="18"/>
        <v>NA</v>
      </c>
      <c r="Z92" s="26">
        <f t="shared" si="19"/>
        <v>0</v>
      </c>
      <c r="AA92" s="26">
        <v>1.2373356910593001</v>
      </c>
      <c r="AB92" s="25">
        <v>44725</v>
      </c>
      <c r="AC92" s="26">
        <v>1.2373356910593001</v>
      </c>
      <c r="AD92" s="26">
        <f t="shared" si="20"/>
        <v>0.50849626429852846</v>
      </c>
      <c r="AE92" s="26">
        <f t="shared" si="21"/>
        <v>0.62918057658689219</v>
      </c>
      <c r="AF92" s="26">
        <v>3.2349366418262502</v>
      </c>
      <c r="AG92" s="26">
        <v>3.0333861959577599</v>
      </c>
      <c r="AH92" s="26">
        <v>1.81425728812649</v>
      </c>
      <c r="AI92" s="26">
        <v>0</v>
      </c>
      <c r="AJ92" s="26" t="str">
        <f t="shared" si="22"/>
        <v>NA</v>
      </c>
      <c r="AK92" s="26">
        <f t="shared" si="23"/>
        <v>0</v>
      </c>
      <c r="AL92" s="26">
        <v>1.2373356910593001</v>
      </c>
    </row>
    <row r="93" spans="1:38" s="26" customFormat="1" x14ac:dyDescent="0.3">
      <c r="A93" s="25">
        <v>44726</v>
      </c>
      <c r="B93" s="26">
        <v>2.8</v>
      </c>
      <c r="C93" s="26">
        <v>1.3</v>
      </c>
      <c r="D93" s="26">
        <v>0</v>
      </c>
      <c r="F93" s="25">
        <v>44726</v>
      </c>
      <c r="G93" s="26">
        <v>0.637805374154371</v>
      </c>
      <c r="H93" s="26">
        <f t="shared" si="12"/>
        <v>0.37988841152092262</v>
      </c>
      <c r="I93" s="26">
        <f t="shared" si="13"/>
        <v>0.2422948704470117</v>
      </c>
      <c r="J93" s="26">
        <v>8.4185450086954994</v>
      </c>
      <c r="K93" s="26">
        <v>1.65211013899854</v>
      </c>
      <c r="L93" s="26">
        <v>5</v>
      </c>
      <c r="M93" s="26">
        <v>0</v>
      </c>
      <c r="N93" s="26">
        <f t="shared" si="14"/>
        <v>0</v>
      </c>
      <c r="O93" s="26" t="str">
        <f t="shared" si="15"/>
        <v>NA</v>
      </c>
      <c r="P93" s="26">
        <v>0.637805374154371</v>
      </c>
      <c r="Q93" s="25">
        <v>44726</v>
      </c>
      <c r="R93" s="26">
        <v>0.637805374154371</v>
      </c>
      <c r="S93" s="26">
        <f t="shared" si="16"/>
        <v>0.37988841152092262</v>
      </c>
      <c r="T93" s="26">
        <f t="shared" si="17"/>
        <v>0.2422948704470117</v>
      </c>
      <c r="U93" s="26">
        <v>1.97575586324398</v>
      </c>
      <c r="V93" s="26">
        <v>1.65211013899854</v>
      </c>
      <c r="W93" s="26">
        <v>2.9122558368723701</v>
      </c>
      <c r="X93" s="26">
        <v>0</v>
      </c>
      <c r="Y93" s="26" t="str">
        <f t="shared" si="18"/>
        <v>NA</v>
      </c>
      <c r="Z93" s="26">
        <f t="shared" si="19"/>
        <v>0</v>
      </c>
      <c r="AA93" s="26">
        <v>0.637805374154371</v>
      </c>
      <c r="AB93" s="25">
        <v>44726</v>
      </c>
      <c r="AC93" s="26">
        <v>0.637805374154371</v>
      </c>
      <c r="AD93" s="26">
        <f t="shared" si="20"/>
        <v>0.37988841152092262</v>
      </c>
      <c r="AE93" s="26">
        <f t="shared" si="21"/>
        <v>0.2422948704470117</v>
      </c>
      <c r="AF93" s="26">
        <v>1.9756655427293801</v>
      </c>
      <c r="AG93" s="26">
        <v>1.65211013899854</v>
      </c>
      <c r="AH93" s="26">
        <v>2.9114429776436199</v>
      </c>
      <c r="AI93" s="26">
        <v>0</v>
      </c>
      <c r="AJ93" s="26" t="str">
        <f t="shared" si="22"/>
        <v>NA</v>
      </c>
      <c r="AK93" s="26">
        <f t="shared" si="23"/>
        <v>0</v>
      </c>
      <c r="AL93" s="26">
        <v>0.637805374154371</v>
      </c>
    </row>
    <row r="94" spans="1:38" s="26" customFormat="1" x14ac:dyDescent="0.3">
      <c r="A94" s="25">
        <v>44727</v>
      </c>
      <c r="B94" s="26">
        <v>0</v>
      </c>
      <c r="C94" s="26">
        <v>1.4</v>
      </c>
      <c r="D94" s="26">
        <v>0</v>
      </c>
      <c r="F94" s="25">
        <v>44727</v>
      </c>
      <c r="G94" s="26">
        <v>1.2137724102805201</v>
      </c>
      <c r="H94" s="26">
        <f t="shared" si="12"/>
        <v>0.50421254164835849</v>
      </c>
      <c r="I94" s="26">
        <f t="shared" si="13"/>
        <v>0.61199927197019521</v>
      </c>
      <c r="J94" s="26">
        <v>6.3933946730890501</v>
      </c>
      <c r="K94" s="26">
        <v>2.97503613840485</v>
      </c>
      <c r="L94" s="26">
        <v>5</v>
      </c>
      <c r="M94" s="26">
        <v>0</v>
      </c>
      <c r="N94" s="26">
        <f t="shared" si="14"/>
        <v>0</v>
      </c>
      <c r="O94" s="26" t="str">
        <f t="shared" si="15"/>
        <v>NA</v>
      </c>
      <c r="P94" s="26">
        <v>1.2137724102805201</v>
      </c>
      <c r="Q94" s="25">
        <v>44727</v>
      </c>
      <c r="R94" s="26">
        <v>1.2137724102805201</v>
      </c>
      <c r="S94" s="26">
        <f t="shared" si="16"/>
        <v>0.50421254164835849</v>
      </c>
      <c r="T94" s="26">
        <f t="shared" si="17"/>
        <v>0.61199927197019521</v>
      </c>
      <c r="U94" s="26">
        <v>3.1725191929194598</v>
      </c>
      <c r="V94" s="26">
        <v>2.97503613840485</v>
      </c>
      <c r="W94" s="26">
        <v>1.77818027691958</v>
      </c>
      <c r="X94" s="26">
        <v>0</v>
      </c>
      <c r="Y94" s="26" t="str">
        <f t="shared" si="18"/>
        <v>NA</v>
      </c>
      <c r="Z94" s="26">
        <f t="shared" si="19"/>
        <v>0</v>
      </c>
      <c r="AA94" s="26">
        <v>1.2137724102805201</v>
      </c>
      <c r="AB94" s="25">
        <v>44727</v>
      </c>
      <c r="AC94" s="26">
        <v>1.2137724102805201</v>
      </c>
      <c r="AD94" s="26">
        <f t="shared" si="20"/>
        <v>0.50421254164835849</v>
      </c>
      <c r="AE94" s="26">
        <f t="shared" si="21"/>
        <v>0.61199927197019521</v>
      </c>
      <c r="AF94" s="26">
        <v>3.1725101611314201</v>
      </c>
      <c r="AG94" s="26">
        <v>2.97503613840485</v>
      </c>
      <c r="AH94" s="26">
        <v>1.77809898845644</v>
      </c>
      <c r="AI94" s="26">
        <v>0</v>
      </c>
      <c r="AJ94" s="26" t="str">
        <f t="shared" si="22"/>
        <v>NA</v>
      </c>
      <c r="AK94" s="26">
        <f t="shared" si="23"/>
        <v>0</v>
      </c>
      <c r="AL94" s="26">
        <v>1.2137724102805201</v>
      </c>
    </row>
    <row r="95" spans="1:38" s="26" customFormat="1" x14ac:dyDescent="0.3">
      <c r="A95" s="25">
        <v>44728</v>
      </c>
      <c r="B95" s="26">
        <v>0.2</v>
      </c>
      <c r="C95" s="26">
        <v>1.1000000000000001</v>
      </c>
      <c r="D95" s="26">
        <v>0</v>
      </c>
      <c r="F95" s="25">
        <v>44728</v>
      </c>
      <c r="G95" s="26">
        <v>0.61982353731594797</v>
      </c>
      <c r="H95" s="26">
        <f t="shared" si="12"/>
        <v>0.37513811962592009</v>
      </c>
      <c r="I95" s="26">
        <f t="shared" si="13"/>
        <v>0.23251943628859104</v>
      </c>
      <c r="J95" s="26">
        <v>2.9254851290957502</v>
      </c>
      <c r="K95" s="26">
        <v>1.53214530885287</v>
      </c>
      <c r="L95" s="26">
        <v>5</v>
      </c>
      <c r="M95" s="26">
        <v>0</v>
      </c>
      <c r="N95" s="26">
        <f t="shared" si="14"/>
        <v>0</v>
      </c>
      <c r="O95" s="26" t="str">
        <f t="shared" si="15"/>
        <v>NA</v>
      </c>
      <c r="P95" s="26">
        <v>0.61982353731594797</v>
      </c>
      <c r="Q95" s="25">
        <v>44728</v>
      </c>
      <c r="R95" s="26">
        <v>0.61982353731594797</v>
      </c>
      <c r="S95" s="26">
        <f t="shared" si="16"/>
        <v>0.37513811962592009</v>
      </c>
      <c r="T95" s="26">
        <f t="shared" si="17"/>
        <v>0.23251943628859104</v>
      </c>
      <c r="U95" s="26">
        <v>1.8493625525969499</v>
      </c>
      <c r="V95" s="26">
        <v>1.53214530885287</v>
      </c>
      <c r="W95" s="26">
        <v>2.85526727362751</v>
      </c>
      <c r="X95" s="26">
        <v>0</v>
      </c>
      <c r="Y95" s="26" t="str">
        <f t="shared" si="18"/>
        <v>NA</v>
      </c>
      <c r="Z95" s="26">
        <f t="shared" si="19"/>
        <v>0</v>
      </c>
      <c r="AA95" s="26">
        <v>0.61982353731594797</v>
      </c>
      <c r="AB95" s="25">
        <v>44728</v>
      </c>
      <c r="AC95" s="26">
        <v>0.61982353731594797</v>
      </c>
      <c r="AD95" s="26">
        <f t="shared" si="20"/>
        <v>0.37513811962592009</v>
      </c>
      <c r="AE95" s="26">
        <f t="shared" si="21"/>
        <v>0.23251943628859104</v>
      </c>
      <c r="AF95" s="26">
        <v>1.84936164943508</v>
      </c>
      <c r="AG95" s="26">
        <v>1.53214530885287</v>
      </c>
      <c r="AH95" s="26">
        <v>2.8552591450182798</v>
      </c>
      <c r="AI95" s="26">
        <v>0</v>
      </c>
      <c r="AJ95" s="26" t="str">
        <f t="shared" si="22"/>
        <v>NA</v>
      </c>
      <c r="AK95" s="26">
        <f t="shared" si="23"/>
        <v>0</v>
      </c>
      <c r="AL95" s="26">
        <v>0.61982353731594797</v>
      </c>
    </row>
    <row r="96" spans="1:38" x14ac:dyDescent="0.3">
      <c r="A96" s="1">
        <v>44729</v>
      </c>
      <c r="B96">
        <v>0.5</v>
      </c>
      <c r="C96">
        <v>0.9</v>
      </c>
      <c r="D96">
        <v>0</v>
      </c>
      <c r="F96" s="1">
        <v>44729</v>
      </c>
      <c r="G96">
        <v>0.445688192945908</v>
      </c>
      <c r="H96">
        <f t="shared" si="12"/>
        <v>0.32446431963522621</v>
      </c>
      <c r="I96">
        <f t="shared" si="13"/>
        <v>0.14460991629364747</v>
      </c>
      <c r="J96">
        <v>1.3942360601225301</v>
      </c>
      <c r="K96">
        <v>1.1016991658467901</v>
      </c>
      <c r="L96">
        <v>2.6329366161861798</v>
      </c>
      <c r="M96">
        <v>0</v>
      </c>
      <c r="N96">
        <f t="shared" si="14"/>
        <v>0</v>
      </c>
      <c r="O96" t="str">
        <f t="shared" si="15"/>
        <v>NA</v>
      </c>
      <c r="P96">
        <v>0.445688192945908</v>
      </c>
      <c r="Q96" s="1">
        <v>44729</v>
      </c>
      <c r="R96">
        <v>0.445688192945908</v>
      </c>
      <c r="S96">
        <f t="shared" si="16"/>
        <v>0.32446431963522621</v>
      </c>
      <c r="T96">
        <f t="shared" si="17"/>
        <v>0.14460991629364747</v>
      </c>
      <c r="U96">
        <v>1.28662469923399</v>
      </c>
      <c r="V96">
        <v>1.1016991658467901</v>
      </c>
      <c r="W96">
        <v>1.6644262973372601</v>
      </c>
      <c r="X96">
        <v>0</v>
      </c>
      <c r="Y96" t="str">
        <f t="shared" si="18"/>
        <v>NA</v>
      </c>
      <c r="Z96">
        <f t="shared" si="19"/>
        <v>0</v>
      </c>
      <c r="AA96">
        <v>0.445688192945908</v>
      </c>
      <c r="AB96" s="1">
        <v>44729</v>
      </c>
      <c r="AC96">
        <v>0.445688192945908</v>
      </c>
      <c r="AD96">
        <f t="shared" si="20"/>
        <v>0.32446431963522621</v>
      </c>
      <c r="AE96">
        <f t="shared" si="21"/>
        <v>0.14460991629364747</v>
      </c>
      <c r="AF96">
        <v>1.28662460891855</v>
      </c>
      <c r="AG96">
        <v>1.1016991658467901</v>
      </c>
      <c r="AH96">
        <v>1.66442548449157</v>
      </c>
      <c r="AI96">
        <v>0</v>
      </c>
      <c r="AJ96" t="str">
        <f t="shared" si="22"/>
        <v>NA</v>
      </c>
      <c r="AK96">
        <f t="shared" si="23"/>
        <v>0</v>
      </c>
      <c r="AL96">
        <v>0.445688192945908</v>
      </c>
    </row>
    <row r="97" spans="1:38" x14ac:dyDescent="0.3">
      <c r="A97" s="1">
        <v>44730</v>
      </c>
      <c r="B97">
        <v>0</v>
      </c>
      <c r="C97">
        <v>0.8</v>
      </c>
      <c r="D97">
        <v>0</v>
      </c>
      <c r="F97" s="1">
        <v>44730</v>
      </c>
      <c r="G97">
        <v>0.32047502776606501</v>
      </c>
      <c r="H97">
        <f t="shared" si="12"/>
        <v>0.28063555583562233</v>
      </c>
      <c r="I97">
        <f t="shared" si="13"/>
        <v>8.9936687548566152E-2</v>
      </c>
      <c r="J97">
        <v>0.93159211385966501</v>
      </c>
      <c r="K97">
        <v>0.79218403438264295</v>
      </c>
      <c r="L97">
        <v>1.2548124541102701</v>
      </c>
      <c r="M97">
        <v>0</v>
      </c>
      <c r="N97">
        <f t="shared" si="14"/>
        <v>0</v>
      </c>
      <c r="O97" t="str">
        <f t="shared" si="15"/>
        <v>NA</v>
      </c>
      <c r="P97">
        <v>0.32047502776606501</v>
      </c>
      <c r="Q97" s="1">
        <v>44730</v>
      </c>
      <c r="R97">
        <v>0.32047502776606501</v>
      </c>
      <c r="S97">
        <f t="shared" si="16"/>
        <v>0.28063555583562233</v>
      </c>
      <c r="T97">
        <f t="shared" si="17"/>
        <v>8.9936687548566152E-2</v>
      </c>
      <c r="U97">
        <v>0.92083115712008901</v>
      </c>
      <c r="V97">
        <v>0.79218403438264295</v>
      </c>
      <c r="W97">
        <v>1.15796222931059</v>
      </c>
      <c r="X97">
        <v>0</v>
      </c>
      <c r="Y97" t="str">
        <f t="shared" si="18"/>
        <v>NA</v>
      </c>
      <c r="Z97">
        <f t="shared" si="19"/>
        <v>0</v>
      </c>
      <c r="AA97">
        <v>0.32047502776606501</v>
      </c>
      <c r="AB97" s="1">
        <v>44730</v>
      </c>
      <c r="AC97">
        <v>0.32047502776606501</v>
      </c>
      <c r="AD97">
        <f t="shared" si="20"/>
        <v>0.28063555583562233</v>
      </c>
      <c r="AE97">
        <f t="shared" si="21"/>
        <v>8.9936687548566152E-2</v>
      </c>
      <c r="AF97">
        <v>0.92083114808869704</v>
      </c>
      <c r="AG97">
        <v>0.79218403438264295</v>
      </c>
      <c r="AH97">
        <v>1.1579621480266999</v>
      </c>
      <c r="AI97">
        <v>0</v>
      </c>
      <c r="AJ97" t="str">
        <f t="shared" si="22"/>
        <v>NA</v>
      </c>
      <c r="AK97">
        <f t="shared" si="23"/>
        <v>0</v>
      </c>
      <c r="AL97">
        <v>0.32047502776606501</v>
      </c>
    </row>
    <row r="98" spans="1:38" x14ac:dyDescent="0.3">
      <c r="A98" s="1">
        <v>44731</v>
      </c>
      <c r="B98">
        <v>0</v>
      </c>
      <c r="C98">
        <v>0.9</v>
      </c>
      <c r="D98">
        <v>0</v>
      </c>
      <c r="F98" s="1">
        <v>44731</v>
      </c>
      <c r="G98">
        <v>0.23043967744087199</v>
      </c>
      <c r="H98">
        <f t="shared" si="12"/>
        <v>0.24272719813293878</v>
      </c>
      <c r="I98">
        <f t="shared" si="13"/>
        <v>5.5933977243881036E-2</v>
      </c>
      <c r="J98">
        <v>0.66277192690612297</v>
      </c>
      <c r="K98">
        <v>0.56962514249378604</v>
      </c>
      <c r="L98">
        <v>0.83843290247369795</v>
      </c>
      <c r="M98">
        <v>0</v>
      </c>
      <c r="N98">
        <f t="shared" si="14"/>
        <v>0</v>
      </c>
      <c r="O98" t="str">
        <f t="shared" si="15"/>
        <v>NA</v>
      </c>
      <c r="P98">
        <v>0.23043967744087199</v>
      </c>
      <c r="Q98" s="1">
        <v>44731</v>
      </c>
      <c r="R98">
        <v>0.23043967744087199</v>
      </c>
      <c r="S98">
        <f t="shared" si="16"/>
        <v>0.24272719813293878</v>
      </c>
      <c r="T98">
        <f t="shared" si="17"/>
        <v>5.5933977243881036E-2</v>
      </c>
      <c r="U98">
        <v>0.661695851408581</v>
      </c>
      <c r="V98">
        <v>0.56962514249378604</v>
      </c>
      <c r="W98">
        <v>0.82874804140808001</v>
      </c>
      <c r="X98">
        <v>0</v>
      </c>
      <c r="Y98" t="str">
        <f t="shared" si="18"/>
        <v>NA</v>
      </c>
      <c r="Z98">
        <f t="shared" si="19"/>
        <v>0</v>
      </c>
      <c r="AA98">
        <v>0.23043967744087199</v>
      </c>
      <c r="AB98" s="1">
        <v>44731</v>
      </c>
      <c r="AC98">
        <v>0.23043967744087199</v>
      </c>
      <c r="AD98">
        <f t="shared" si="20"/>
        <v>0.24272719813293878</v>
      </c>
      <c r="AE98">
        <f t="shared" si="21"/>
        <v>5.5933977243881036E-2</v>
      </c>
      <c r="AF98">
        <v>0.66169585050545798</v>
      </c>
      <c r="AG98">
        <v>0.56962514249378604</v>
      </c>
      <c r="AH98">
        <v>0.82874803327982705</v>
      </c>
      <c r="AI98">
        <v>0</v>
      </c>
      <c r="AJ98" t="str">
        <f t="shared" si="22"/>
        <v>NA</v>
      </c>
      <c r="AK98">
        <f t="shared" si="23"/>
        <v>0</v>
      </c>
      <c r="AL98">
        <v>0.23043967744087199</v>
      </c>
    </row>
    <row r="99" spans="1:38" x14ac:dyDescent="0.3">
      <c r="A99" s="1">
        <v>44732</v>
      </c>
      <c r="B99">
        <v>0</v>
      </c>
      <c r="C99">
        <v>1.1000000000000001</v>
      </c>
      <c r="D99">
        <v>0</v>
      </c>
      <c r="F99" s="1">
        <v>44732</v>
      </c>
      <c r="G99">
        <v>0.16569916635693599</v>
      </c>
      <c r="H99">
        <f t="shared" si="12"/>
        <v>0.2099395158180746</v>
      </c>
      <c r="I99">
        <f t="shared" si="13"/>
        <v>3.4786802756433741E-2</v>
      </c>
      <c r="J99">
        <v>0.47585899443225099</v>
      </c>
      <c r="K99">
        <v>0.409592706843594</v>
      </c>
      <c r="L99">
        <v>0.59649473421551003</v>
      </c>
      <c r="M99">
        <v>0</v>
      </c>
      <c r="N99">
        <f t="shared" si="14"/>
        <v>0</v>
      </c>
      <c r="O99" t="str">
        <f t="shared" si="15"/>
        <v>NA</v>
      </c>
      <c r="P99">
        <v>0.16569916635693599</v>
      </c>
      <c r="Q99" s="1">
        <v>44732</v>
      </c>
      <c r="R99">
        <v>0.16569916635693599</v>
      </c>
      <c r="S99">
        <f t="shared" si="16"/>
        <v>0.2099395158180746</v>
      </c>
      <c r="T99">
        <f t="shared" si="17"/>
        <v>3.4786802756433741E-2</v>
      </c>
      <c r="U99">
        <v>0.47575138934844602</v>
      </c>
      <c r="V99">
        <v>0.409592706843594</v>
      </c>
      <c r="W99">
        <v>0.59552626626772298</v>
      </c>
      <c r="X99">
        <v>0</v>
      </c>
      <c r="Y99" t="str">
        <f t="shared" si="18"/>
        <v>NA</v>
      </c>
      <c r="Z99">
        <f t="shared" si="19"/>
        <v>0</v>
      </c>
      <c r="AA99">
        <v>0.16569916635693599</v>
      </c>
      <c r="AB99" s="1">
        <v>44732</v>
      </c>
      <c r="AC99">
        <v>0.16569916635693599</v>
      </c>
      <c r="AD99">
        <f t="shared" si="20"/>
        <v>0.2099395158180746</v>
      </c>
      <c r="AE99">
        <f t="shared" si="21"/>
        <v>3.4786802756433741E-2</v>
      </c>
      <c r="AF99">
        <v>0.47575138925813598</v>
      </c>
      <c r="AG99">
        <v>0.409592706843594</v>
      </c>
      <c r="AH99">
        <v>0.59552626545491205</v>
      </c>
      <c r="AI99">
        <v>0</v>
      </c>
      <c r="AJ99" t="str">
        <f t="shared" si="22"/>
        <v>NA</v>
      </c>
      <c r="AK99">
        <f t="shared" si="23"/>
        <v>0</v>
      </c>
      <c r="AL99">
        <v>0.16569916635693599</v>
      </c>
    </row>
    <row r="100" spans="1:38" x14ac:dyDescent="0.3">
      <c r="A100" s="1">
        <v>44733</v>
      </c>
      <c r="B100">
        <v>2.5</v>
      </c>
      <c r="C100">
        <v>1.7</v>
      </c>
      <c r="D100">
        <v>0</v>
      </c>
      <c r="F100" s="1">
        <v>44733</v>
      </c>
      <c r="G100">
        <v>0.11914707586947</v>
      </c>
      <c r="H100">
        <f t="shared" si="12"/>
        <v>0.18158080611052338</v>
      </c>
      <c r="I100">
        <f t="shared" si="13"/>
        <v>2.1634822082090052E-2</v>
      </c>
      <c r="J100">
        <v>0.37019223478053997</v>
      </c>
      <c r="K100">
        <v>0.32260016546673498</v>
      </c>
      <c r="L100">
        <v>0.42827309498902599</v>
      </c>
      <c r="M100">
        <v>0</v>
      </c>
      <c r="N100">
        <f t="shared" si="14"/>
        <v>0</v>
      </c>
      <c r="O100" t="str">
        <f t="shared" si="15"/>
        <v>NA</v>
      </c>
      <c r="P100">
        <v>0.11914707586947</v>
      </c>
      <c r="Q100" s="1">
        <v>44733</v>
      </c>
      <c r="R100">
        <v>0.11914707586947</v>
      </c>
      <c r="S100">
        <f t="shared" si="16"/>
        <v>0.18158080611052338</v>
      </c>
      <c r="T100">
        <f t="shared" si="17"/>
        <v>2.1634822082090052E-2</v>
      </c>
      <c r="U100">
        <v>0.37018147409281399</v>
      </c>
      <c r="V100">
        <v>0.32260016546673498</v>
      </c>
      <c r="W100">
        <v>0.42817625041360202</v>
      </c>
      <c r="X100">
        <v>0</v>
      </c>
      <c r="Y100" t="str">
        <f t="shared" si="18"/>
        <v>NA</v>
      </c>
      <c r="Z100">
        <f t="shared" si="19"/>
        <v>0</v>
      </c>
      <c r="AA100">
        <v>0.11914707586947</v>
      </c>
      <c r="AB100" s="1">
        <v>44733</v>
      </c>
      <c r="AC100">
        <v>0.11914707586947</v>
      </c>
      <c r="AD100">
        <f t="shared" si="20"/>
        <v>0.18158080611052338</v>
      </c>
      <c r="AE100">
        <f t="shared" si="21"/>
        <v>2.1634822082090052E-2</v>
      </c>
      <c r="AF100">
        <v>0.37018147408378299</v>
      </c>
      <c r="AG100">
        <v>0.32260016546673498</v>
      </c>
      <c r="AH100">
        <v>0.42817625033232298</v>
      </c>
      <c r="AI100">
        <v>0</v>
      </c>
      <c r="AJ100" t="str">
        <f t="shared" si="22"/>
        <v>NA</v>
      </c>
      <c r="AK100">
        <f t="shared" si="23"/>
        <v>0</v>
      </c>
      <c r="AL100">
        <v>0.11914707586947</v>
      </c>
    </row>
    <row r="101" spans="1:38" x14ac:dyDescent="0.3">
      <c r="A101" s="1">
        <v>44734</v>
      </c>
      <c r="B101">
        <v>1.5</v>
      </c>
      <c r="C101">
        <v>0.7</v>
      </c>
      <c r="D101">
        <v>0</v>
      </c>
      <c r="F101" s="1">
        <v>44734</v>
      </c>
      <c r="G101">
        <v>0.36647183380007498</v>
      </c>
      <c r="H101">
        <f t="shared" si="12"/>
        <v>0.29769470738233023</v>
      </c>
      <c r="I101">
        <f t="shared" si="13"/>
        <v>0.10909672532697927</v>
      </c>
      <c r="J101">
        <v>0.96376708637531705</v>
      </c>
      <c r="K101">
        <v>0.92673180011249101</v>
      </c>
      <c r="L101">
        <v>0.333173011302486</v>
      </c>
      <c r="M101">
        <v>0</v>
      </c>
      <c r="N101">
        <f t="shared" si="14"/>
        <v>0</v>
      </c>
      <c r="O101" t="str">
        <f t="shared" si="15"/>
        <v>NA</v>
      </c>
      <c r="P101">
        <v>0.36647183380007498</v>
      </c>
      <c r="Q101" s="1">
        <v>44734</v>
      </c>
      <c r="R101">
        <v>0.36647183380007498</v>
      </c>
      <c r="S101">
        <f t="shared" si="16"/>
        <v>0.29769470738233023</v>
      </c>
      <c r="T101">
        <f t="shared" si="17"/>
        <v>0.10909672532697927</v>
      </c>
      <c r="U101">
        <v>0.96376601028860998</v>
      </c>
      <c r="V101">
        <v>0.92673180011249101</v>
      </c>
      <c r="W101">
        <v>0.33316332668353299</v>
      </c>
      <c r="X101">
        <v>0</v>
      </c>
      <c r="Y101" t="str">
        <f t="shared" si="18"/>
        <v>NA</v>
      </c>
      <c r="Z101">
        <f t="shared" si="19"/>
        <v>0</v>
      </c>
      <c r="AA101">
        <v>0.36647183380007498</v>
      </c>
      <c r="AB101" s="1">
        <v>44734</v>
      </c>
      <c r="AC101">
        <v>0.36647183380007498</v>
      </c>
      <c r="AD101">
        <f t="shared" si="20"/>
        <v>0.29769470738233023</v>
      </c>
      <c r="AE101">
        <f t="shared" si="21"/>
        <v>0.10909672532697927</v>
      </c>
      <c r="AF101">
        <v>0.96376601028770703</v>
      </c>
      <c r="AG101">
        <v>0.92673180011249101</v>
      </c>
      <c r="AH101">
        <v>0.33316332667540499</v>
      </c>
      <c r="AI101">
        <v>0</v>
      </c>
      <c r="AJ101" t="str">
        <f t="shared" si="22"/>
        <v>NA</v>
      </c>
      <c r="AK101">
        <f t="shared" si="23"/>
        <v>0</v>
      </c>
      <c r="AL101">
        <v>0.36647183380007498</v>
      </c>
    </row>
    <row r="102" spans="1:38" x14ac:dyDescent="0.3">
      <c r="A102" s="1">
        <v>44735</v>
      </c>
      <c r="B102">
        <v>0.1</v>
      </c>
      <c r="C102">
        <v>2</v>
      </c>
      <c r="D102">
        <v>0</v>
      </c>
      <c r="F102" s="1">
        <v>44735</v>
      </c>
      <c r="G102">
        <v>0.47199398992310998</v>
      </c>
      <c r="H102">
        <f t="shared" si="12"/>
        <v>0.33275554032121141</v>
      </c>
      <c r="I102">
        <f t="shared" si="13"/>
        <v>0.15705861514522887</v>
      </c>
      <c r="J102">
        <v>1.2529676971035599</v>
      </c>
      <c r="K102">
        <v>1.15664058510404</v>
      </c>
      <c r="L102">
        <v>0.86739037773778604</v>
      </c>
      <c r="M102">
        <v>0</v>
      </c>
      <c r="N102">
        <f t="shared" si="14"/>
        <v>0</v>
      </c>
      <c r="O102" t="str">
        <f t="shared" si="15"/>
        <v>NA</v>
      </c>
      <c r="P102">
        <v>0.47199398992310998</v>
      </c>
      <c r="Q102" s="1">
        <v>44735</v>
      </c>
      <c r="R102">
        <v>0.47199398992310998</v>
      </c>
      <c r="S102">
        <f t="shared" si="16"/>
        <v>0.33275554032121141</v>
      </c>
      <c r="T102">
        <f t="shared" si="17"/>
        <v>0.15705861514522887</v>
      </c>
      <c r="U102">
        <v>1.2529675894991501</v>
      </c>
      <c r="V102">
        <v>1.15664058510404</v>
      </c>
      <c r="W102">
        <v>0.86738940925974894</v>
      </c>
      <c r="X102">
        <v>0</v>
      </c>
      <c r="Y102" t="str">
        <f t="shared" si="18"/>
        <v>NA</v>
      </c>
      <c r="Z102">
        <f t="shared" si="19"/>
        <v>0</v>
      </c>
      <c r="AA102">
        <v>0.47199398992310998</v>
      </c>
      <c r="AB102" s="1">
        <v>44735</v>
      </c>
      <c r="AC102">
        <v>0.47199398992310998</v>
      </c>
      <c r="AD102">
        <f t="shared" si="20"/>
        <v>0.33275554032121141</v>
      </c>
      <c r="AE102">
        <f t="shared" si="21"/>
        <v>0.15705861514522887</v>
      </c>
      <c r="AF102">
        <v>1.25296758949906</v>
      </c>
      <c r="AG102">
        <v>1.15664058510404</v>
      </c>
      <c r="AH102">
        <v>0.86738940925893604</v>
      </c>
      <c r="AI102">
        <v>0</v>
      </c>
      <c r="AJ102" t="str">
        <f t="shared" si="22"/>
        <v>NA</v>
      </c>
      <c r="AK102">
        <f t="shared" si="23"/>
        <v>0</v>
      </c>
      <c r="AL102">
        <v>0.47199398992310998</v>
      </c>
    </row>
    <row r="103" spans="1:38" x14ac:dyDescent="0.3">
      <c r="A103" s="1">
        <v>44736</v>
      </c>
      <c r="B103">
        <v>0.5</v>
      </c>
      <c r="C103">
        <v>1</v>
      </c>
      <c r="D103">
        <v>0</v>
      </c>
      <c r="F103" s="1">
        <v>44736</v>
      </c>
      <c r="G103">
        <v>0.23855009288580001</v>
      </c>
      <c r="H103">
        <f t="shared" si="12"/>
        <v>0.24644968564524888</v>
      </c>
      <c r="I103">
        <f t="shared" si="13"/>
        <v>5.8790595402350335E-2</v>
      </c>
      <c r="J103">
        <v>0.71496264650362396</v>
      </c>
      <c r="K103">
        <v>0.58967332432083497</v>
      </c>
      <c r="L103">
        <v>1.12767092739321</v>
      </c>
      <c r="M103">
        <v>0</v>
      </c>
      <c r="N103">
        <f t="shared" si="14"/>
        <v>0</v>
      </c>
      <c r="O103" t="str">
        <f t="shared" si="15"/>
        <v>NA</v>
      </c>
      <c r="P103">
        <v>0.23855009288580001</v>
      </c>
      <c r="Q103" s="1">
        <v>44736</v>
      </c>
      <c r="R103">
        <v>0.23855009288580001</v>
      </c>
      <c r="S103">
        <f t="shared" si="16"/>
        <v>0.24644968564524888</v>
      </c>
      <c r="T103">
        <f t="shared" si="17"/>
        <v>5.8790595402350335E-2</v>
      </c>
      <c r="U103">
        <v>0.71496263574329499</v>
      </c>
      <c r="V103">
        <v>0.58967332432083497</v>
      </c>
      <c r="W103">
        <v>1.12767083054924</v>
      </c>
      <c r="X103">
        <v>0</v>
      </c>
      <c r="Y103" t="str">
        <f t="shared" si="18"/>
        <v>NA</v>
      </c>
      <c r="Z103">
        <f t="shared" si="19"/>
        <v>0</v>
      </c>
      <c r="AA103">
        <v>0.23855009288580001</v>
      </c>
      <c r="AB103" s="1">
        <v>44736</v>
      </c>
      <c r="AC103">
        <v>0.23855009288580001</v>
      </c>
      <c r="AD103">
        <f t="shared" si="20"/>
        <v>0.24644968564524888</v>
      </c>
      <c r="AE103">
        <f t="shared" si="21"/>
        <v>5.8790595402350335E-2</v>
      </c>
      <c r="AF103">
        <v>0.714962635743286</v>
      </c>
      <c r="AG103">
        <v>0.58967332432083497</v>
      </c>
      <c r="AH103">
        <v>1.1276708305491601</v>
      </c>
      <c r="AI103">
        <v>0</v>
      </c>
      <c r="AJ103" t="str">
        <f t="shared" si="22"/>
        <v>NA</v>
      </c>
      <c r="AK103">
        <f t="shared" si="23"/>
        <v>0</v>
      </c>
      <c r="AL103">
        <v>0.23855009288580001</v>
      </c>
    </row>
    <row r="104" spans="1:38" x14ac:dyDescent="0.3">
      <c r="A104" s="1">
        <v>44737</v>
      </c>
      <c r="B104">
        <v>0.1</v>
      </c>
      <c r="C104">
        <v>1.4</v>
      </c>
      <c r="D104">
        <v>0</v>
      </c>
      <c r="F104" s="1">
        <v>44737</v>
      </c>
      <c r="G104">
        <v>0.17153101394914599</v>
      </c>
      <c r="H104">
        <f t="shared" si="12"/>
        <v>0.2131591683003041</v>
      </c>
      <c r="I104">
        <f t="shared" si="13"/>
        <v>3.6563408271107822E-2</v>
      </c>
      <c r="J104">
        <v>0.49549132899690601</v>
      </c>
      <c r="K104">
        <v>0.42400848390336998</v>
      </c>
      <c r="L104">
        <v>0.64346638185326199</v>
      </c>
      <c r="M104">
        <v>0</v>
      </c>
      <c r="N104">
        <f t="shared" si="14"/>
        <v>0</v>
      </c>
      <c r="O104" t="str">
        <f t="shared" si="15"/>
        <v>NA</v>
      </c>
      <c r="P104">
        <v>0.17153101394914599</v>
      </c>
      <c r="Q104" s="1">
        <v>44737</v>
      </c>
      <c r="R104">
        <v>0.17153101394914599</v>
      </c>
      <c r="S104">
        <f t="shared" si="16"/>
        <v>0.2131591683003041</v>
      </c>
      <c r="T104">
        <f t="shared" si="17"/>
        <v>3.6563408271107822E-2</v>
      </c>
      <c r="U104">
        <v>0.495491327920902</v>
      </c>
      <c r="V104">
        <v>0.42400848390336998</v>
      </c>
      <c r="W104">
        <v>0.64346637216896596</v>
      </c>
      <c r="X104">
        <v>0</v>
      </c>
      <c r="Y104" t="str">
        <f t="shared" si="18"/>
        <v>NA</v>
      </c>
      <c r="Z104">
        <f t="shared" si="19"/>
        <v>0</v>
      </c>
      <c r="AA104">
        <v>0.17153101394914599</v>
      </c>
      <c r="AB104" s="1">
        <v>44737</v>
      </c>
      <c r="AC104">
        <v>0.17153101394914599</v>
      </c>
      <c r="AD104">
        <f t="shared" si="20"/>
        <v>0.2131591683003041</v>
      </c>
      <c r="AE104">
        <f t="shared" si="21"/>
        <v>3.6563408271107822E-2</v>
      </c>
      <c r="AF104">
        <v>0.495491327920901</v>
      </c>
      <c r="AG104">
        <v>0.42400848390336998</v>
      </c>
      <c r="AH104">
        <v>0.64346637216895697</v>
      </c>
      <c r="AI104">
        <v>0</v>
      </c>
      <c r="AJ104" t="str">
        <f t="shared" si="22"/>
        <v>NA</v>
      </c>
      <c r="AK104">
        <f t="shared" si="23"/>
        <v>0</v>
      </c>
      <c r="AL104">
        <v>0.17153101394914599</v>
      </c>
    </row>
    <row r="105" spans="1:38" x14ac:dyDescent="0.3">
      <c r="A105" s="1">
        <v>44738</v>
      </c>
      <c r="B105">
        <v>0</v>
      </c>
      <c r="C105">
        <v>1.2</v>
      </c>
      <c r="D105">
        <v>0</v>
      </c>
      <c r="F105" s="1">
        <v>44738</v>
      </c>
      <c r="G105">
        <v>0.12334050425420499</v>
      </c>
      <c r="H105">
        <f t="shared" si="12"/>
        <v>0.18436554670993247</v>
      </c>
      <c r="I105">
        <f t="shared" si="13"/>
        <v>2.2739739498305253E-2</v>
      </c>
      <c r="J105">
        <v>0.35442636256716897</v>
      </c>
      <c r="K105">
        <v>0.30488609032654301</v>
      </c>
      <c r="L105">
        <v>0.44594219609721503</v>
      </c>
      <c r="M105">
        <v>0</v>
      </c>
      <c r="N105">
        <f t="shared" si="14"/>
        <v>0</v>
      </c>
      <c r="O105" t="str">
        <f t="shared" si="15"/>
        <v>NA</v>
      </c>
      <c r="P105">
        <v>0.12334050425420499</v>
      </c>
      <c r="Q105" s="1">
        <v>44738</v>
      </c>
      <c r="R105">
        <v>0.12334050425420499</v>
      </c>
      <c r="S105">
        <f t="shared" si="16"/>
        <v>0.18436554670993247</v>
      </c>
      <c r="T105">
        <f t="shared" si="17"/>
        <v>2.2739739498305253E-2</v>
      </c>
      <c r="U105">
        <v>0.35442636245957099</v>
      </c>
      <c r="V105">
        <v>0.30488609032654301</v>
      </c>
      <c r="W105">
        <v>0.445942195128812</v>
      </c>
      <c r="X105">
        <v>0</v>
      </c>
      <c r="Y105" t="str">
        <f t="shared" si="18"/>
        <v>NA</v>
      </c>
      <c r="Z105">
        <f t="shared" si="19"/>
        <v>0</v>
      </c>
      <c r="AA105">
        <v>0.12334050425420499</v>
      </c>
      <c r="AB105" s="1">
        <v>44738</v>
      </c>
      <c r="AC105">
        <v>0.12334050425420499</v>
      </c>
      <c r="AD105">
        <f t="shared" si="20"/>
        <v>0.18436554670993247</v>
      </c>
      <c r="AE105">
        <f t="shared" si="21"/>
        <v>2.2739739498305253E-2</v>
      </c>
      <c r="AF105">
        <v>0.35442636245957099</v>
      </c>
      <c r="AG105">
        <v>0.30488609032654301</v>
      </c>
      <c r="AH105">
        <v>0.445942195128811</v>
      </c>
      <c r="AI105">
        <v>0</v>
      </c>
      <c r="AJ105" t="str">
        <f t="shared" si="22"/>
        <v>NA</v>
      </c>
      <c r="AK105">
        <f t="shared" si="23"/>
        <v>0</v>
      </c>
      <c r="AL105">
        <v>0.12334050425420499</v>
      </c>
    </row>
    <row r="106" spans="1:38" x14ac:dyDescent="0.3">
      <c r="A106" s="1">
        <v>44739</v>
      </c>
      <c r="B106">
        <v>3.3</v>
      </c>
      <c r="C106">
        <v>1.4</v>
      </c>
      <c r="D106">
        <v>0</v>
      </c>
      <c r="F106" s="1">
        <v>44739</v>
      </c>
      <c r="G106">
        <v>8.8688801164504102E-2</v>
      </c>
      <c r="H106">
        <f t="shared" si="12"/>
        <v>0.15946137848391959</v>
      </c>
      <c r="I106">
        <f t="shared" si="13"/>
        <v>1.4142438489778076E-2</v>
      </c>
      <c r="J106">
        <v>0.30285203019829798</v>
      </c>
      <c r="K106">
        <v>0.26739740604871898</v>
      </c>
      <c r="L106">
        <v>0.31898372631045202</v>
      </c>
      <c r="M106">
        <v>0</v>
      </c>
      <c r="N106">
        <f t="shared" si="14"/>
        <v>0</v>
      </c>
      <c r="O106" t="str">
        <f t="shared" si="15"/>
        <v>NA</v>
      </c>
      <c r="P106">
        <v>8.8688801164504102E-2</v>
      </c>
      <c r="Q106" s="1">
        <v>44739</v>
      </c>
      <c r="R106">
        <v>8.8688801164504102E-2</v>
      </c>
      <c r="S106">
        <f t="shared" si="16"/>
        <v>0.15946137848391959</v>
      </c>
      <c r="T106">
        <f t="shared" si="17"/>
        <v>1.4142438489778076E-2</v>
      </c>
      <c r="U106">
        <v>0.30285203018753798</v>
      </c>
      <c r="V106">
        <v>0.26739740604871898</v>
      </c>
      <c r="W106">
        <v>0.31898372621361398</v>
      </c>
      <c r="X106">
        <v>0</v>
      </c>
      <c r="Y106" t="str">
        <f t="shared" si="18"/>
        <v>NA</v>
      </c>
      <c r="Z106">
        <f t="shared" si="19"/>
        <v>0</v>
      </c>
      <c r="AA106">
        <v>8.8688801164504102E-2</v>
      </c>
      <c r="AB106" s="1">
        <v>44739</v>
      </c>
      <c r="AC106">
        <v>8.8688801164504102E-2</v>
      </c>
      <c r="AD106">
        <f t="shared" si="20"/>
        <v>0.15946137848391959</v>
      </c>
      <c r="AE106">
        <f t="shared" si="21"/>
        <v>1.4142438489778076E-2</v>
      </c>
      <c r="AF106">
        <v>0.30285203018753798</v>
      </c>
      <c r="AG106">
        <v>0.26739740604871898</v>
      </c>
      <c r="AH106">
        <v>0.31898372621361398</v>
      </c>
      <c r="AI106">
        <v>0</v>
      </c>
      <c r="AJ106" t="str">
        <f t="shared" si="22"/>
        <v>NA</v>
      </c>
      <c r="AK106">
        <f t="shared" si="23"/>
        <v>0</v>
      </c>
      <c r="AL106">
        <v>8.8688801164504102E-2</v>
      </c>
    </row>
    <row r="107" spans="1:38" x14ac:dyDescent="0.3">
      <c r="A107" s="1">
        <v>44740</v>
      </c>
      <c r="B107">
        <v>0.5</v>
      </c>
      <c r="C107">
        <v>0.8</v>
      </c>
      <c r="D107">
        <v>0</v>
      </c>
      <c r="F107" s="1">
        <v>44740</v>
      </c>
      <c r="G107">
        <v>0.54544283253909298</v>
      </c>
      <c r="H107">
        <f t="shared" si="12"/>
        <v>0.35461974583061867</v>
      </c>
      <c r="I107">
        <f t="shared" si="13"/>
        <v>0.19342479864014586</v>
      </c>
      <c r="J107">
        <v>1.36151633413235</v>
      </c>
      <c r="K107">
        <v>1.3312396405896101</v>
      </c>
      <c r="L107">
        <v>0.27256682717846797</v>
      </c>
      <c r="M107">
        <v>0</v>
      </c>
      <c r="N107">
        <f t="shared" si="14"/>
        <v>0</v>
      </c>
      <c r="O107" t="str">
        <f t="shared" si="15"/>
        <v>NA</v>
      </c>
      <c r="P107">
        <v>0.54544283253909298</v>
      </c>
      <c r="Q107" s="1">
        <v>44740</v>
      </c>
      <c r="R107">
        <v>0.54544283253909298</v>
      </c>
      <c r="S107">
        <f t="shared" si="16"/>
        <v>0.35461974583061867</v>
      </c>
      <c r="T107">
        <f t="shared" si="17"/>
        <v>0.19342479864014586</v>
      </c>
      <c r="U107">
        <v>1.3615163341312799</v>
      </c>
      <c r="V107">
        <v>1.3312396405896101</v>
      </c>
      <c r="W107">
        <v>0.272566827168784</v>
      </c>
      <c r="X107">
        <v>0</v>
      </c>
      <c r="Y107" t="str">
        <f t="shared" si="18"/>
        <v>NA</v>
      </c>
      <c r="Z107">
        <f t="shared" si="19"/>
        <v>0</v>
      </c>
      <c r="AA107">
        <v>0.54544283253909298</v>
      </c>
      <c r="AB107" s="1">
        <v>44740</v>
      </c>
      <c r="AC107">
        <v>0.54544283253909298</v>
      </c>
      <c r="AD107">
        <f t="shared" si="20"/>
        <v>0.35461974583061867</v>
      </c>
      <c r="AE107">
        <f t="shared" si="21"/>
        <v>0.19342479864014586</v>
      </c>
      <c r="AF107">
        <v>1.3615163341312799</v>
      </c>
      <c r="AG107">
        <v>1.3312396405896101</v>
      </c>
      <c r="AH107">
        <v>0.272566827168784</v>
      </c>
      <c r="AI107">
        <v>0</v>
      </c>
      <c r="AJ107" t="str">
        <f t="shared" si="22"/>
        <v>NA</v>
      </c>
      <c r="AK107">
        <f t="shared" si="23"/>
        <v>0</v>
      </c>
      <c r="AL107">
        <v>0.54544283253909298</v>
      </c>
    </row>
    <row r="108" spans="1:38" x14ac:dyDescent="0.3">
      <c r="A108" s="1">
        <v>44741</v>
      </c>
      <c r="B108">
        <v>0.1</v>
      </c>
      <c r="C108">
        <v>1.3</v>
      </c>
      <c r="D108">
        <v>0</v>
      </c>
      <c r="F108" s="1">
        <v>44741</v>
      </c>
      <c r="G108">
        <v>0.221768424957861</v>
      </c>
      <c r="H108">
        <f t="shared" si="12"/>
        <v>0.23866521291587395</v>
      </c>
      <c r="I108">
        <f t="shared" si="13"/>
        <v>5.2928408360585912E-2</v>
      </c>
      <c r="J108">
        <v>0.68432514970357605</v>
      </c>
      <c r="K108">
        <v>0.54819062441908395</v>
      </c>
      <c r="L108">
        <v>1.22536470071912</v>
      </c>
      <c r="M108">
        <v>0</v>
      </c>
      <c r="N108">
        <f t="shared" si="14"/>
        <v>0</v>
      </c>
      <c r="O108" t="str">
        <f t="shared" si="15"/>
        <v>NA</v>
      </c>
      <c r="P108">
        <v>0.221768424957861</v>
      </c>
      <c r="Q108" s="1">
        <v>44741</v>
      </c>
      <c r="R108">
        <v>0.221768424957861</v>
      </c>
      <c r="S108">
        <f t="shared" si="16"/>
        <v>0.23866521291587395</v>
      </c>
      <c r="T108">
        <f t="shared" si="17"/>
        <v>5.2928408360585912E-2</v>
      </c>
      <c r="U108">
        <v>0.68432514970346903</v>
      </c>
      <c r="V108">
        <v>0.54819062441908395</v>
      </c>
      <c r="W108">
        <v>1.2253647007181501</v>
      </c>
      <c r="X108">
        <v>0</v>
      </c>
      <c r="Y108" t="str">
        <f t="shared" si="18"/>
        <v>NA</v>
      </c>
      <c r="Z108">
        <f t="shared" si="19"/>
        <v>0</v>
      </c>
      <c r="AA108">
        <v>0.221768424957861</v>
      </c>
      <c r="AB108" s="1">
        <v>44741</v>
      </c>
      <c r="AC108">
        <v>0.221768424957861</v>
      </c>
      <c r="AD108">
        <f t="shared" si="20"/>
        <v>0.23866521291587395</v>
      </c>
      <c r="AE108">
        <f t="shared" si="21"/>
        <v>5.2928408360585912E-2</v>
      </c>
      <c r="AF108">
        <v>0.68432514970346903</v>
      </c>
      <c r="AG108">
        <v>0.54819062441908395</v>
      </c>
      <c r="AH108">
        <v>1.2253647007181501</v>
      </c>
      <c r="AI108">
        <v>0</v>
      </c>
      <c r="AJ108" t="str">
        <f t="shared" si="22"/>
        <v>NA</v>
      </c>
      <c r="AK108">
        <f t="shared" si="23"/>
        <v>0</v>
      </c>
      <c r="AL108">
        <v>0.221768424957861</v>
      </c>
    </row>
    <row r="109" spans="1:38" x14ac:dyDescent="0.3">
      <c r="A109" s="1">
        <v>44742</v>
      </c>
      <c r="B109">
        <v>0</v>
      </c>
      <c r="C109">
        <v>1.3</v>
      </c>
      <c r="D109">
        <v>0</v>
      </c>
      <c r="F109" s="1">
        <v>44742</v>
      </c>
      <c r="G109">
        <v>0.15946404520218599</v>
      </c>
      <c r="H109">
        <f t="shared" si="12"/>
        <v>0.20642622511027495</v>
      </c>
      <c r="I109">
        <f t="shared" si="13"/>
        <v>3.2917560891901503E-2</v>
      </c>
      <c r="J109">
        <v>0.46260006180153501</v>
      </c>
      <c r="K109">
        <v>0.39418007558285101</v>
      </c>
      <c r="L109">
        <v>0.61589263473321898</v>
      </c>
      <c r="M109">
        <v>0</v>
      </c>
      <c r="N109">
        <f t="shared" si="14"/>
        <v>0</v>
      </c>
      <c r="O109" t="str">
        <f t="shared" si="15"/>
        <v>NA</v>
      </c>
      <c r="P109">
        <v>0.15946404520218599</v>
      </c>
      <c r="Q109" s="1">
        <v>44742</v>
      </c>
      <c r="R109">
        <v>0.15946404520218599</v>
      </c>
      <c r="S109">
        <f t="shared" si="16"/>
        <v>0.20642622511027495</v>
      </c>
      <c r="T109">
        <f t="shared" si="17"/>
        <v>3.2917560891901503E-2</v>
      </c>
      <c r="U109">
        <v>0.46260006180152402</v>
      </c>
      <c r="V109">
        <v>0.39418007558285101</v>
      </c>
      <c r="W109">
        <v>0.61589263473312195</v>
      </c>
      <c r="X109">
        <v>0</v>
      </c>
      <c r="Y109" t="str">
        <f t="shared" si="18"/>
        <v>NA</v>
      </c>
      <c r="Z109">
        <f t="shared" si="19"/>
        <v>0</v>
      </c>
      <c r="AA109">
        <v>0.15946404520218599</v>
      </c>
      <c r="AB109" s="1">
        <v>44742</v>
      </c>
      <c r="AC109">
        <v>0.15946404520218599</v>
      </c>
      <c r="AD109">
        <f t="shared" si="20"/>
        <v>0.20642622511027495</v>
      </c>
      <c r="AE109">
        <f t="shared" si="21"/>
        <v>3.2917560891901503E-2</v>
      </c>
      <c r="AF109">
        <v>0.46260006180152402</v>
      </c>
      <c r="AG109">
        <v>0.39418007558285101</v>
      </c>
      <c r="AH109">
        <v>0.61589263473312195</v>
      </c>
      <c r="AI109">
        <v>0</v>
      </c>
      <c r="AJ109" t="str">
        <f t="shared" si="22"/>
        <v>NA</v>
      </c>
      <c r="AK109">
        <f t="shared" si="23"/>
        <v>0</v>
      </c>
      <c r="AL109">
        <v>0.15946404520218599</v>
      </c>
    </row>
    <row r="110" spans="1:38" x14ac:dyDescent="0.3">
      <c r="A110" s="1">
        <v>44743</v>
      </c>
      <c r="B110">
        <v>0</v>
      </c>
      <c r="C110">
        <v>1</v>
      </c>
      <c r="D110">
        <v>0</v>
      </c>
      <c r="F110" s="1">
        <v>44743</v>
      </c>
      <c r="G110">
        <v>0.114663670976049</v>
      </c>
      <c r="H110">
        <f t="shared" si="12"/>
        <v>0.17854209204882282</v>
      </c>
      <c r="I110">
        <f t="shared" si="13"/>
        <v>2.0472291698061675E-2</v>
      </c>
      <c r="J110">
        <v>0.32969091467217798</v>
      </c>
      <c r="K110">
        <v>0.28343777705274698</v>
      </c>
      <c r="L110">
        <v>0.41634005562138199</v>
      </c>
      <c r="M110">
        <v>0</v>
      </c>
      <c r="N110">
        <f t="shared" si="14"/>
        <v>0</v>
      </c>
      <c r="O110" t="str">
        <f t="shared" si="15"/>
        <v>NA</v>
      </c>
      <c r="P110">
        <v>0.114663670976049</v>
      </c>
      <c r="Q110" s="1">
        <v>44743</v>
      </c>
      <c r="R110">
        <v>0.114663670976049</v>
      </c>
      <c r="S110">
        <f t="shared" si="16"/>
        <v>0.17854209204882282</v>
      </c>
      <c r="T110">
        <f t="shared" si="17"/>
        <v>2.0472291698061675E-2</v>
      </c>
      <c r="U110">
        <v>0.32969091467217698</v>
      </c>
      <c r="V110">
        <v>0.28343777705274698</v>
      </c>
      <c r="W110">
        <v>0.416340055621372</v>
      </c>
      <c r="X110">
        <v>0</v>
      </c>
      <c r="Y110" t="str">
        <f t="shared" si="18"/>
        <v>NA</v>
      </c>
      <c r="Z110">
        <f t="shared" si="19"/>
        <v>0</v>
      </c>
      <c r="AA110">
        <v>0.114663670976049</v>
      </c>
      <c r="AB110" s="1">
        <v>44743</v>
      </c>
      <c r="AC110">
        <v>0.114663670976049</v>
      </c>
      <c r="AD110">
        <f t="shared" si="20"/>
        <v>0.17854209204882282</v>
      </c>
      <c r="AE110">
        <f t="shared" si="21"/>
        <v>2.0472291698061675E-2</v>
      </c>
      <c r="AF110">
        <v>0.32969091467217698</v>
      </c>
      <c r="AG110">
        <v>0.28343777705274698</v>
      </c>
      <c r="AH110">
        <v>0.416340055621372</v>
      </c>
      <c r="AI110">
        <v>0</v>
      </c>
      <c r="AJ110" t="str">
        <f t="shared" si="22"/>
        <v>NA</v>
      </c>
      <c r="AK110">
        <f t="shared" si="23"/>
        <v>0</v>
      </c>
      <c r="AL110">
        <v>0.114663670976049</v>
      </c>
    </row>
    <row r="111" spans="1:38" x14ac:dyDescent="0.3">
      <c r="A111" s="1">
        <v>44744</v>
      </c>
      <c r="B111">
        <v>0.4</v>
      </c>
      <c r="C111">
        <v>1</v>
      </c>
      <c r="D111">
        <v>0</v>
      </c>
      <c r="F111" s="1">
        <v>44744</v>
      </c>
      <c r="G111">
        <v>8.24496671022832E-2</v>
      </c>
      <c r="H111">
        <f t="shared" si="12"/>
        <v>0.15442455829505783</v>
      </c>
      <c r="I111">
        <f t="shared" si="13"/>
        <v>1.2732253423844644E-2</v>
      </c>
      <c r="J111">
        <v>0.236773930403438</v>
      </c>
      <c r="K111">
        <v>0.20380779861035</v>
      </c>
      <c r="L111">
        <v>0.29672182320495999</v>
      </c>
      <c r="M111">
        <v>0</v>
      </c>
      <c r="N111">
        <f t="shared" si="14"/>
        <v>0</v>
      </c>
      <c r="O111" t="str">
        <f t="shared" si="15"/>
        <v>NA</v>
      </c>
      <c r="P111">
        <v>8.24496671022832E-2</v>
      </c>
      <c r="Q111" s="1">
        <v>44744</v>
      </c>
      <c r="R111">
        <v>8.24496671022832E-2</v>
      </c>
      <c r="S111">
        <f t="shared" si="16"/>
        <v>0.15442455829505783</v>
      </c>
      <c r="T111">
        <f t="shared" si="17"/>
        <v>1.2732253423844644E-2</v>
      </c>
      <c r="U111">
        <v>0.236773930403438</v>
      </c>
      <c r="V111">
        <v>0.20380779861035</v>
      </c>
      <c r="W111">
        <v>0.29672182320495899</v>
      </c>
      <c r="X111">
        <v>0</v>
      </c>
      <c r="Y111" t="str">
        <f t="shared" si="18"/>
        <v>NA</v>
      </c>
      <c r="Z111">
        <f t="shared" si="19"/>
        <v>0</v>
      </c>
      <c r="AA111">
        <v>8.24496671022832E-2</v>
      </c>
      <c r="AB111" s="1">
        <v>44744</v>
      </c>
      <c r="AC111">
        <v>8.24496671022832E-2</v>
      </c>
      <c r="AD111">
        <f t="shared" si="20"/>
        <v>0.15442455829505783</v>
      </c>
      <c r="AE111">
        <f t="shared" si="21"/>
        <v>1.2732253423844644E-2</v>
      </c>
      <c r="AF111">
        <v>0.236773930403438</v>
      </c>
      <c r="AG111">
        <v>0.20380779861035</v>
      </c>
      <c r="AH111">
        <v>0.29672182320495899</v>
      </c>
      <c r="AI111">
        <v>0</v>
      </c>
      <c r="AJ111" t="str">
        <f t="shared" si="22"/>
        <v>NA</v>
      </c>
      <c r="AK111">
        <f t="shared" si="23"/>
        <v>0</v>
      </c>
      <c r="AL111">
        <v>8.24496671022832E-2</v>
      </c>
    </row>
    <row r="112" spans="1:38" x14ac:dyDescent="0.3">
      <c r="A112" s="1">
        <v>44745</v>
      </c>
      <c r="B112">
        <v>0</v>
      </c>
      <c r="C112">
        <v>0.9</v>
      </c>
      <c r="D112">
        <v>0</v>
      </c>
      <c r="F112" s="1">
        <v>44745</v>
      </c>
      <c r="G112">
        <v>5.9285975648706302E-2</v>
      </c>
      <c r="H112">
        <f t="shared" si="12"/>
        <v>0.13356483018078832</v>
      </c>
      <c r="I112">
        <f t="shared" si="13"/>
        <v>7.9185212696218088E-3</v>
      </c>
      <c r="J112">
        <v>0.17022353999505599</v>
      </c>
      <c r="K112">
        <v>0.14654933864608699</v>
      </c>
      <c r="L112">
        <v>0.213096537363094</v>
      </c>
      <c r="M112">
        <v>0</v>
      </c>
      <c r="N112">
        <f t="shared" si="14"/>
        <v>0</v>
      </c>
      <c r="O112" t="str">
        <f t="shared" si="15"/>
        <v>NA</v>
      </c>
      <c r="P112">
        <v>5.9285975648706302E-2</v>
      </c>
      <c r="Q112" s="1">
        <v>44745</v>
      </c>
      <c r="R112">
        <v>5.9285975648706302E-2</v>
      </c>
      <c r="S112">
        <f t="shared" si="16"/>
        <v>0.13356483018078832</v>
      </c>
      <c r="T112">
        <f t="shared" si="17"/>
        <v>7.9185212696218088E-3</v>
      </c>
      <c r="U112">
        <v>0.17022353999505599</v>
      </c>
      <c r="V112">
        <v>0.14654933864608699</v>
      </c>
      <c r="W112">
        <v>0.213096537363094</v>
      </c>
      <c r="X112">
        <v>0</v>
      </c>
      <c r="Y112" t="str">
        <f t="shared" si="18"/>
        <v>NA</v>
      </c>
      <c r="Z112">
        <f t="shared" si="19"/>
        <v>0</v>
      </c>
      <c r="AA112">
        <v>5.9285975648706302E-2</v>
      </c>
      <c r="AB112" s="1">
        <v>44745</v>
      </c>
      <c r="AC112">
        <v>5.9285975648706302E-2</v>
      </c>
      <c r="AD112">
        <f t="shared" si="20"/>
        <v>0.13356483018078832</v>
      </c>
      <c r="AE112">
        <f t="shared" si="21"/>
        <v>7.9185212696218088E-3</v>
      </c>
      <c r="AF112">
        <v>0.17022353999505599</v>
      </c>
      <c r="AG112">
        <v>0.14654933864608699</v>
      </c>
      <c r="AH112">
        <v>0.213096537363094</v>
      </c>
      <c r="AI112">
        <v>0</v>
      </c>
      <c r="AJ112" t="str">
        <f t="shared" si="22"/>
        <v>NA</v>
      </c>
      <c r="AK112">
        <f t="shared" si="23"/>
        <v>0</v>
      </c>
      <c r="AL112">
        <v>5.9285975648706302E-2</v>
      </c>
    </row>
    <row r="113" spans="1:38" x14ac:dyDescent="0.3">
      <c r="A113" s="1">
        <v>44746</v>
      </c>
      <c r="B113">
        <v>0</v>
      </c>
      <c r="C113">
        <v>0.8</v>
      </c>
      <c r="D113">
        <v>0</v>
      </c>
      <c r="F113" s="1">
        <v>44746</v>
      </c>
      <c r="G113">
        <v>4.2629970891921998E-2</v>
      </c>
      <c r="H113">
        <f t="shared" si="12"/>
        <v>0.11552284208018838</v>
      </c>
      <c r="I113">
        <f t="shared" si="13"/>
        <v>4.9247353952305327E-3</v>
      </c>
      <c r="J113">
        <v>0.122397580287951</v>
      </c>
      <c r="K113">
        <v>0.105377266248117</v>
      </c>
      <c r="L113">
        <v>0.15320118599555099</v>
      </c>
      <c r="M113">
        <v>0</v>
      </c>
      <c r="N113">
        <f t="shared" si="14"/>
        <v>0</v>
      </c>
      <c r="O113" t="str">
        <f t="shared" si="15"/>
        <v>NA</v>
      </c>
      <c r="P113">
        <v>4.2629970891921998E-2</v>
      </c>
      <c r="Q113" s="1">
        <v>44746</v>
      </c>
      <c r="R113">
        <v>4.2629970891921998E-2</v>
      </c>
      <c r="S113">
        <f t="shared" si="16"/>
        <v>0.11552284208018838</v>
      </c>
      <c r="T113">
        <f t="shared" si="17"/>
        <v>4.9247353952305327E-3</v>
      </c>
      <c r="U113">
        <v>0.122397580287951</v>
      </c>
      <c r="V113">
        <v>0.105377266248117</v>
      </c>
      <c r="W113">
        <v>0.15320118599555099</v>
      </c>
      <c r="X113">
        <v>0</v>
      </c>
      <c r="Y113" t="str">
        <f t="shared" si="18"/>
        <v>NA</v>
      </c>
      <c r="Z113">
        <f t="shared" si="19"/>
        <v>0</v>
      </c>
      <c r="AA113">
        <v>4.2629970891921998E-2</v>
      </c>
      <c r="AB113" s="1">
        <v>44746</v>
      </c>
      <c r="AC113">
        <v>4.2629970891921998E-2</v>
      </c>
      <c r="AD113">
        <f t="shared" si="20"/>
        <v>0.11552284208018838</v>
      </c>
      <c r="AE113">
        <f t="shared" si="21"/>
        <v>4.9247353952305327E-3</v>
      </c>
      <c r="AF113">
        <v>0.122397580287951</v>
      </c>
      <c r="AG113">
        <v>0.105377266248117</v>
      </c>
      <c r="AH113">
        <v>0.15320118599555099</v>
      </c>
      <c r="AI113">
        <v>0</v>
      </c>
      <c r="AJ113" t="str">
        <f t="shared" si="22"/>
        <v>NA</v>
      </c>
      <c r="AK113">
        <f t="shared" si="23"/>
        <v>0</v>
      </c>
      <c r="AL113">
        <v>4.2629970891921998E-2</v>
      </c>
    </row>
    <row r="114" spans="1:38" x14ac:dyDescent="0.3">
      <c r="A114" s="1">
        <v>44747</v>
      </c>
      <c r="B114">
        <v>0</v>
      </c>
      <c r="C114">
        <v>0.7</v>
      </c>
      <c r="D114">
        <v>0</v>
      </c>
      <c r="F114" s="1">
        <v>44747</v>
      </c>
      <c r="G114">
        <v>3.0653361075044998E-2</v>
      </c>
      <c r="H114">
        <f t="shared" si="12"/>
        <v>9.9917972599674332E-2</v>
      </c>
      <c r="I114">
        <f t="shared" si="13"/>
        <v>3.0628216919842701E-3</v>
      </c>
      <c r="J114">
        <v>8.8010691217668899E-2</v>
      </c>
      <c r="K114">
        <v>7.5772216678120702E-2</v>
      </c>
      <c r="L114">
        <v>0.110157822259156</v>
      </c>
      <c r="M114">
        <v>0</v>
      </c>
      <c r="N114">
        <f t="shared" si="14"/>
        <v>0</v>
      </c>
      <c r="O114" t="str">
        <f t="shared" si="15"/>
        <v>NA</v>
      </c>
      <c r="P114">
        <v>3.0653361075044998E-2</v>
      </c>
      <c r="Q114" s="1">
        <v>44747</v>
      </c>
      <c r="R114">
        <v>3.0653361075044998E-2</v>
      </c>
      <c r="S114">
        <f t="shared" si="16"/>
        <v>9.9917972599674332E-2</v>
      </c>
      <c r="T114">
        <f t="shared" si="17"/>
        <v>3.0628216919842701E-3</v>
      </c>
      <c r="U114">
        <v>8.8010691217668899E-2</v>
      </c>
      <c r="V114">
        <v>7.5772216678120702E-2</v>
      </c>
      <c r="W114">
        <v>0.110157822259156</v>
      </c>
      <c r="X114">
        <v>0</v>
      </c>
      <c r="Y114" t="str">
        <f t="shared" si="18"/>
        <v>NA</v>
      </c>
      <c r="Z114">
        <f t="shared" si="19"/>
        <v>0</v>
      </c>
      <c r="AA114">
        <v>3.0653361075044998E-2</v>
      </c>
      <c r="AB114" s="1">
        <v>44747</v>
      </c>
      <c r="AC114">
        <v>3.0653361075044998E-2</v>
      </c>
      <c r="AD114">
        <f t="shared" si="20"/>
        <v>9.9917972599674332E-2</v>
      </c>
      <c r="AE114">
        <f t="shared" si="21"/>
        <v>3.0628216919842701E-3</v>
      </c>
      <c r="AF114">
        <v>8.8010691217668899E-2</v>
      </c>
      <c r="AG114">
        <v>7.5772216678120702E-2</v>
      </c>
      <c r="AH114">
        <v>0.110157822259156</v>
      </c>
      <c r="AI114">
        <v>0</v>
      </c>
      <c r="AJ114" t="str">
        <f t="shared" si="22"/>
        <v>NA</v>
      </c>
      <c r="AK114">
        <f t="shared" si="23"/>
        <v>0</v>
      </c>
      <c r="AL114">
        <v>3.0653361075044998E-2</v>
      </c>
    </row>
    <row r="115" spans="1:38" x14ac:dyDescent="0.3">
      <c r="A115" s="1">
        <v>44748</v>
      </c>
      <c r="B115">
        <v>0</v>
      </c>
      <c r="C115">
        <v>0.8</v>
      </c>
      <c r="D115">
        <v>0</v>
      </c>
      <c r="F115" s="1">
        <v>44748</v>
      </c>
      <c r="G115">
        <v>2.2041500980126999E-2</v>
      </c>
      <c r="H115">
        <f t="shared" si="12"/>
        <v>8.6421014828386086E-2</v>
      </c>
      <c r="I115">
        <f t="shared" si="13"/>
        <v>1.9048488830434418E-3</v>
      </c>
      <c r="J115">
        <v>6.3284525363265898E-2</v>
      </c>
      <c r="K115">
        <v>5.4484510983588398E-2</v>
      </c>
      <c r="L115">
        <v>7.9209622095902002E-2</v>
      </c>
      <c r="M115">
        <v>0</v>
      </c>
      <c r="N115">
        <f t="shared" si="14"/>
        <v>0</v>
      </c>
      <c r="O115" t="str">
        <f t="shared" si="15"/>
        <v>NA</v>
      </c>
      <c r="P115">
        <v>2.2041500980126999E-2</v>
      </c>
      <c r="Q115" s="1">
        <v>44748</v>
      </c>
      <c r="R115">
        <v>2.2041500980126999E-2</v>
      </c>
      <c r="S115">
        <f t="shared" si="16"/>
        <v>8.6421014828386086E-2</v>
      </c>
      <c r="T115">
        <f t="shared" si="17"/>
        <v>1.9048488830434418E-3</v>
      </c>
      <c r="U115">
        <v>6.3284525363265898E-2</v>
      </c>
      <c r="V115">
        <v>5.4484510983588398E-2</v>
      </c>
      <c r="W115">
        <v>7.9209622095902002E-2</v>
      </c>
      <c r="X115">
        <v>0</v>
      </c>
      <c r="Y115" t="str">
        <f t="shared" si="18"/>
        <v>NA</v>
      </c>
      <c r="Z115">
        <f t="shared" si="19"/>
        <v>0</v>
      </c>
      <c r="AA115">
        <v>2.2041500980126999E-2</v>
      </c>
      <c r="AB115" s="1">
        <v>44748</v>
      </c>
      <c r="AC115">
        <v>2.2041500980126999E-2</v>
      </c>
      <c r="AD115">
        <f t="shared" si="20"/>
        <v>8.6421014828386086E-2</v>
      </c>
      <c r="AE115">
        <f t="shared" si="21"/>
        <v>1.9048488830434418E-3</v>
      </c>
      <c r="AF115">
        <v>6.3284525363265898E-2</v>
      </c>
      <c r="AG115">
        <v>5.4484510983588398E-2</v>
      </c>
      <c r="AH115">
        <v>7.9209622095902002E-2</v>
      </c>
      <c r="AI115">
        <v>0</v>
      </c>
      <c r="AJ115" t="str">
        <f t="shared" si="22"/>
        <v>NA</v>
      </c>
      <c r="AK115">
        <f t="shared" si="23"/>
        <v>0</v>
      </c>
      <c r="AL115">
        <v>2.2041500980126999E-2</v>
      </c>
    </row>
    <row r="116" spans="1:38" x14ac:dyDescent="0.3">
      <c r="A116" s="1">
        <v>44749</v>
      </c>
      <c r="B116">
        <v>0</v>
      </c>
      <c r="C116">
        <v>1.2</v>
      </c>
      <c r="D116">
        <v>0</v>
      </c>
      <c r="F116" s="1">
        <v>44749</v>
      </c>
      <c r="G116">
        <v>1.58490863128368E-2</v>
      </c>
      <c r="H116">
        <f t="shared" si="12"/>
        <v>7.4747231250291341E-2</v>
      </c>
      <c r="I116">
        <f t="shared" si="13"/>
        <v>1.1846753197314395E-3</v>
      </c>
      <c r="J116">
        <v>4.5504761048131899E-2</v>
      </c>
      <c r="K116">
        <v>3.9177446130831503E-2</v>
      </c>
      <c r="L116">
        <v>5.6956072826939298E-2</v>
      </c>
      <c r="M116">
        <v>0</v>
      </c>
      <c r="N116">
        <f t="shared" si="14"/>
        <v>0</v>
      </c>
      <c r="O116" t="str">
        <f t="shared" si="15"/>
        <v>NA</v>
      </c>
      <c r="P116">
        <v>1.58490863128368E-2</v>
      </c>
      <c r="Q116" s="1">
        <v>44749</v>
      </c>
      <c r="R116">
        <v>1.58490863128368E-2</v>
      </c>
      <c r="S116">
        <f t="shared" si="16"/>
        <v>7.4747231250291341E-2</v>
      </c>
      <c r="T116">
        <f t="shared" si="17"/>
        <v>1.1846753197314395E-3</v>
      </c>
      <c r="U116">
        <v>4.5504761048131899E-2</v>
      </c>
      <c r="V116">
        <v>3.9177446130831503E-2</v>
      </c>
      <c r="W116">
        <v>5.6956072826939298E-2</v>
      </c>
      <c r="X116">
        <v>0</v>
      </c>
      <c r="Y116" t="str">
        <f t="shared" si="18"/>
        <v>NA</v>
      </c>
      <c r="Z116">
        <f t="shared" si="19"/>
        <v>0</v>
      </c>
      <c r="AA116">
        <v>1.58490863128368E-2</v>
      </c>
      <c r="AB116" s="1">
        <v>44749</v>
      </c>
      <c r="AC116">
        <v>1.58490863128368E-2</v>
      </c>
      <c r="AD116">
        <f t="shared" si="20"/>
        <v>7.4747231250291341E-2</v>
      </c>
      <c r="AE116">
        <f t="shared" si="21"/>
        <v>1.1846753197314395E-3</v>
      </c>
      <c r="AF116">
        <v>4.5504761048131899E-2</v>
      </c>
      <c r="AG116">
        <v>3.9177446130831503E-2</v>
      </c>
      <c r="AH116">
        <v>5.6956072826939298E-2</v>
      </c>
      <c r="AI116">
        <v>0</v>
      </c>
      <c r="AJ116" t="str">
        <f t="shared" si="22"/>
        <v>NA</v>
      </c>
      <c r="AK116">
        <f t="shared" si="23"/>
        <v>0</v>
      </c>
      <c r="AL116">
        <v>1.58490863128368E-2</v>
      </c>
    </row>
    <row r="117" spans="1:38" s="26" customFormat="1" x14ac:dyDescent="0.3">
      <c r="A117" s="25">
        <v>44750</v>
      </c>
      <c r="B117" s="26">
        <v>1</v>
      </c>
      <c r="C117" s="26">
        <v>1</v>
      </c>
      <c r="D117" s="26">
        <v>0</v>
      </c>
      <c r="F117" s="25">
        <v>44750</v>
      </c>
      <c r="G117" s="26">
        <v>1.1396389800233201E-2</v>
      </c>
      <c r="H117" s="26">
        <f t="shared" si="12"/>
        <v>6.4650346801404926E-2</v>
      </c>
      <c r="I117" s="26">
        <f t="shared" si="13"/>
        <v>7.3678055286907022E-4</v>
      </c>
      <c r="J117" s="26">
        <v>3.2730965393025301E-2</v>
      </c>
      <c r="K117" s="26">
        <v>2.81804892882121E-2</v>
      </c>
      <c r="L117" s="26">
        <v>4.0954284943318701E-2</v>
      </c>
      <c r="M117" s="26">
        <v>0</v>
      </c>
      <c r="N117" s="26">
        <f t="shared" si="14"/>
        <v>0</v>
      </c>
      <c r="O117" s="26" t="str">
        <f t="shared" si="15"/>
        <v>NA</v>
      </c>
      <c r="P117" s="26">
        <v>1.1396389800233201E-2</v>
      </c>
      <c r="Q117" s="25">
        <v>44750</v>
      </c>
      <c r="R117" s="26">
        <v>1.1396389800233201E-2</v>
      </c>
      <c r="S117" s="26">
        <f t="shared" si="16"/>
        <v>6.4650346801404926E-2</v>
      </c>
      <c r="T117" s="26">
        <f t="shared" si="17"/>
        <v>7.3678055286907022E-4</v>
      </c>
      <c r="U117" s="26">
        <v>3.2730965393025301E-2</v>
      </c>
      <c r="V117" s="26">
        <v>2.81804892882121E-2</v>
      </c>
      <c r="W117" s="26">
        <v>4.0954284943318701E-2</v>
      </c>
      <c r="X117" s="26">
        <v>0</v>
      </c>
      <c r="Y117" s="26" t="str">
        <f t="shared" si="18"/>
        <v>NA</v>
      </c>
      <c r="Z117" s="26">
        <f t="shared" si="19"/>
        <v>0</v>
      </c>
      <c r="AA117" s="26">
        <v>1.1396389800233201E-2</v>
      </c>
      <c r="AB117" s="25">
        <v>44750</v>
      </c>
      <c r="AC117" s="26">
        <v>1.1396389800233201E-2</v>
      </c>
      <c r="AD117" s="26">
        <f t="shared" si="20"/>
        <v>6.4650346801404926E-2</v>
      </c>
      <c r="AE117" s="26">
        <f t="shared" si="21"/>
        <v>7.3678055286907022E-4</v>
      </c>
      <c r="AF117" s="26">
        <v>3.2730965393025301E-2</v>
      </c>
      <c r="AG117" s="26">
        <v>2.81804892882121E-2</v>
      </c>
      <c r="AH117" s="26">
        <v>4.0954284943318701E-2</v>
      </c>
      <c r="AI117" s="26">
        <v>0</v>
      </c>
      <c r="AJ117" s="26" t="str">
        <f t="shared" si="22"/>
        <v>NA</v>
      </c>
      <c r="AK117" s="26">
        <f t="shared" si="23"/>
        <v>0</v>
      </c>
      <c r="AL117" s="26">
        <v>1.1396389800233201E-2</v>
      </c>
    </row>
    <row r="118" spans="1:38" s="26" customFormat="1" x14ac:dyDescent="0.3">
      <c r="A118" s="25">
        <v>44751</v>
      </c>
      <c r="B118" s="26">
        <v>1.5</v>
      </c>
      <c r="C118" s="26">
        <v>0.6</v>
      </c>
      <c r="D118" s="26">
        <v>0</v>
      </c>
      <c r="F118" s="25">
        <v>44751</v>
      </c>
      <c r="G118" s="26">
        <v>8.2915376765238802E-3</v>
      </c>
      <c r="H118" s="26">
        <f t="shared" si="12"/>
        <v>5.6207294778099944E-2</v>
      </c>
      <c r="I118" s="26">
        <f t="shared" si="13"/>
        <v>4.6604490234809965E-4</v>
      </c>
      <c r="J118" s="26">
        <v>3.0428983880104302E-2</v>
      </c>
      <c r="K118" s="26">
        <v>2.7155316797354102E-2</v>
      </c>
      <c r="L118" s="26">
        <v>2.9457868853722799E-2</v>
      </c>
      <c r="M118" s="26">
        <v>0</v>
      </c>
      <c r="N118" s="26">
        <f t="shared" si="14"/>
        <v>0</v>
      </c>
      <c r="O118" s="26" t="str">
        <f t="shared" si="15"/>
        <v>NA</v>
      </c>
      <c r="P118" s="26">
        <v>8.2915376765238802E-3</v>
      </c>
      <c r="Q118" s="25">
        <v>44751</v>
      </c>
      <c r="R118" s="26">
        <v>8.2915376765238802E-3</v>
      </c>
      <c r="S118" s="26">
        <f t="shared" si="16"/>
        <v>5.6207294778099944E-2</v>
      </c>
      <c r="T118" s="26">
        <f t="shared" si="17"/>
        <v>4.6604490234809965E-4</v>
      </c>
      <c r="U118" s="26">
        <v>3.0428983880104302E-2</v>
      </c>
      <c r="V118" s="26">
        <v>2.7155316797354102E-2</v>
      </c>
      <c r="W118" s="26">
        <v>2.9457868853722799E-2</v>
      </c>
      <c r="X118" s="26">
        <v>0</v>
      </c>
      <c r="Y118" s="26" t="str">
        <f t="shared" si="18"/>
        <v>NA</v>
      </c>
      <c r="Z118" s="26">
        <f t="shared" si="19"/>
        <v>0</v>
      </c>
      <c r="AA118" s="26">
        <v>8.2915376765238802E-3</v>
      </c>
      <c r="AB118" s="25">
        <v>44751</v>
      </c>
      <c r="AC118" s="26">
        <v>8.2915376765238802E-3</v>
      </c>
      <c r="AD118" s="26">
        <f t="shared" si="20"/>
        <v>5.6207294778099944E-2</v>
      </c>
      <c r="AE118" s="26">
        <f t="shared" si="21"/>
        <v>4.6604490234809965E-4</v>
      </c>
      <c r="AF118" s="26">
        <v>3.0428983880104302E-2</v>
      </c>
      <c r="AG118" s="26">
        <v>2.7155316797354102E-2</v>
      </c>
      <c r="AH118" s="26">
        <v>2.9457868853722799E-2</v>
      </c>
      <c r="AI118" s="26">
        <v>0</v>
      </c>
      <c r="AJ118" s="26" t="str">
        <f t="shared" si="22"/>
        <v>NA</v>
      </c>
      <c r="AK118" s="26">
        <f t="shared" si="23"/>
        <v>0</v>
      </c>
      <c r="AL118" s="26">
        <v>8.2915376765238802E-3</v>
      </c>
    </row>
    <row r="119" spans="1:38" s="26" customFormat="1" x14ac:dyDescent="0.3">
      <c r="A119" s="25">
        <v>44752</v>
      </c>
      <c r="B119" s="26">
        <v>0.6</v>
      </c>
      <c r="C119" s="26">
        <v>1.5</v>
      </c>
      <c r="D119" s="26">
        <v>0</v>
      </c>
      <c r="F119" s="25">
        <v>44752</v>
      </c>
      <c r="G119" s="26">
        <v>7.2556263736967497E-2</v>
      </c>
      <c r="H119" s="26">
        <f t="shared" si="12"/>
        <v>0.14597894130971337</v>
      </c>
      <c r="I119" s="26">
        <f t="shared" si="13"/>
        <v>1.0591686565710863E-2</v>
      </c>
      <c r="J119" s="26">
        <v>0.18018680185670899</v>
      </c>
      <c r="K119" s="26">
        <v>0.177147281971233</v>
      </c>
      <c r="L119" s="26">
        <v>2.7386085492093901E-2</v>
      </c>
      <c r="M119" s="26">
        <v>0</v>
      </c>
      <c r="N119" s="26">
        <f t="shared" si="14"/>
        <v>0</v>
      </c>
      <c r="O119" s="26" t="str">
        <f t="shared" si="15"/>
        <v>NA</v>
      </c>
      <c r="P119" s="26">
        <v>7.2556263736967497E-2</v>
      </c>
      <c r="Q119" s="25">
        <v>44752</v>
      </c>
      <c r="R119" s="26">
        <v>7.2556263736967497E-2</v>
      </c>
      <c r="S119" s="26">
        <f t="shared" si="16"/>
        <v>0.14597894130971337</v>
      </c>
      <c r="T119" s="26">
        <f t="shared" si="17"/>
        <v>1.0591686565710863E-2</v>
      </c>
      <c r="U119" s="26">
        <v>0.18018680185670899</v>
      </c>
      <c r="V119" s="26">
        <v>0.177147281971233</v>
      </c>
      <c r="W119" s="26">
        <v>2.7386085492093901E-2</v>
      </c>
      <c r="X119" s="26">
        <v>0</v>
      </c>
      <c r="Y119" s="26" t="str">
        <f t="shared" si="18"/>
        <v>NA</v>
      </c>
      <c r="Z119" s="26">
        <f t="shared" si="19"/>
        <v>0</v>
      </c>
      <c r="AA119" s="26">
        <v>7.2556263736967497E-2</v>
      </c>
      <c r="AB119" s="25">
        <v>44752</v>
      </c>
      <c r="AC119" s="26">
        <v>7.2556263736967497E-2</v>
      </c>
      <c r="AD119" s="26">
        <f t="shared" si="20"/>
        <v>0.14597894130971337</v>
      </c>
      <c r="AE119" s="26">
        <f t="shared" si="21"/>
        <v>1.0591686565710863E-2</v>
      </c>
      <c r="AF119" s="26">
        <v>0.18018680185670899</v>
      </c>
      <c r="AG119" s="26">
        <v>0.177147281971233</v>
      </c>
      <c r="AH119" s="26">
        <v>2.7386085492093901E-2</v>
      </c>
      <c r="AI119" s="26">
        <v>0</v>
      </c>
      <c r="AJ119" s="26" t="str">
        <f t="shared" si="22"/>
        <v>NA</v>
      </c>
      <c r="AK119" s="26">
        <f t="shared" si="23"/>
        <v>0</v>
      </c>
      <c r="AL119" s="26">
        <v>7.2556263736967497E-2</v>
      </c>
    </row>
    <row r="120" spans="1:38" s="26" customFormat="1" x14ac:dyDescent="0.3">
      <c r="A120" s="25">
        <v>44753</v>
      </c>
      <c r="B120" s="26">
        <v>2.2999999999999998</v>
      </c>
      <c r="C120" s="26">
        <v>0.8</v>
      </c>
      <c r="D120" s="26">
        <v>0</v>
      </c>
      <c r="F120" s="25">
        <v>44753</v>
      </c>
      <c r="G120" s="26">
        <v>3.01224900251119E-2</v>
      </c>
      <c r="H120" s="26">
        <f t="shared" si="12"/>
        <v>9.9152856742971723E-2</v>
      </c>
      <c r="I120" s="26">
        <f t="shared" si="13"/>
        <v>2.9867309382015151E-3</v>
      </c>
      <c r="J120" s="26">
        <v>0.10618079723101401</v>
      </c>
      <c r="K120" s="26">
        <v>8.8158798895429505E-2</v>
      </c>
      <c r="L120" s="26">
        <v>0.162168121671038</v>
      </c>
      <c r="M120" s="26">
        <v>0</v>
      </c>
      <c r="N120" s="26">
        <f t="shared" si="14"/>
        <v>0</v>
      </c>
      <c r="O120" s="26" t="str">
        <f t="shared" si="15"/>
        <v>NA</v>
      </c>
      <c r="P120" s="26">
        <v>3.01224900251119E-2</v>
      </c>
      <c r="Q120" s="25">
        <v>44753</v>
      </c>
      <c r="R120" s="26">
        <v>3.01224900251119E-2</v>
      </c>
      <c r="S120" s="26">
        <f t="shared" si="16"/>
        <v>9.9152856742971723E-2</v>
      </c>
      <c r="T120" s="26">
        <f t="shared" si="17"/>
        <v>2.9867309382015151E-3</v>
      </c>
      <c r="U120" s="26">
        <v>0.10618079723101401</v>
      </c>
      <c r="V120" s="26">
        <v>8.8158798895429505E-2</v>
      </c>
      <c r="W120" s="26">
        <v>0.162168121671038</v>
      </c>
      <c r="X120" s="26">
        <v>0</v>
      </c>
      <c r="Y120" s="26" t="str">
        <f t="shared" si="18"/>
        <v>NA</v>
      </c>
      <c r="Z120" s="26">
        <f t="shared" si="19"/>
        <v>0</v>
      </c>
      <c r="AA120" s="26">
        <v>3.01224900251119E-2</v>
      </c>
      <c r="AB120" s="25">
        <v>44753</v>
      </c>
      <c r="AC120" s="26">
        <v>3.01224900251119E-2</v>
      </c>
      <c r="AD120" s="26">
        <f t="shared" si="20"/>
        <v>9.9152856742971723E-2</v>
      </c>
      <c r="AE120" s="26">
        <f t="shared" si="21"/>
        <v>2.9867309382015151E-3</v>
      </c>
      <c r="AF120" s="26">
        <v>0.10618079723101401</v>
      </c>
      <c r="AG120" s="26">
        <v>8.8158798895429505E-2</v>
      </c>
      <c r="AH120" s="26">
        <v>0.162168121671038</v>
      </c>
      <c r="AI120" s="26">
        <v>0</v>
      </c>
      <c r="AJ120" s="26" t="str">
        <f t="shared" si="22"/>
        <v>NA</v>
      </c>
      <c r="AK120" s="26">
        <f t="shared" si="23"/>
        <v>0</v>
      </c>
      <c r="AL120" s="26">
        <v>3.01224900251119E-2</v>
      </c>
    </row>
    <row r="121" spans="1:38" s="26" customFormat="1" x14ac:dyDescent="0.3">
      <c r="A121" s="25">
        <v>44754</v>
      </c>
      <c r="B121" s="26">
        <v>0</v>
      </c>
      <c r="C121" s="26">
        <v>0.7</v>
      </c>
      <c r="D121" s="26">
        <v>0</v>
      </c>
      <c r="F121" s="25">
        <v>44754</v>
      </c>
      <c r="G121" s="26">
        <v>0.15864822835160899</v>
      </c>
      <c r="H121" s="26">
        <f t="shared" si="12"/>
        <v>0.20596088469624604</v>
      </c>
      <c r="I121" s="26">
        <f t="shared" si="13"/>
        <v>3.267532946678945E-2</v>
      </c>
      <c r="J121" s="26">
        <v>0.39823988184426101</v>
      </c>
      <c r="K121" s="26">
        <v>0.387627609786103</v>
      </c>
      <c r="L121" s="26">
        <v>9.5562717507912495E-2</v>
      </c>
      <c r="M121" s="26">
        <v>0</v>
      </c>
      <c r="N121" s="26">
        <f t="shared" si="14"/>
        <v>0</v>
      </c>
      <c r="O121" s="26" t="str">
        <f t="shared" si="15"/>
        <v>NA</v>
      </c>
      <c r="P121" s="26">
        <v>0.15864822835160899</v>
      </c>
      <c r="Q121" s="25">
        <v>44754</v>
      </c>
      <c r="R121" s="26">
        <v>0.15864822835160899</v>
      </c>
      <c r="S121" s="26">
        <f t="shared" si="16"/>
        <v>0.20596088469624604</v>
      </c>
      <c r="T121" s="26">
        <f t="shared" si="17"/>
        <v>3.267532946678945E-2</v>
      </c>
      <c r="U121" s="26">
        <v>0.39823988184426101</v>
      </c>
      <c r="V121" s="26">
        <v>0.387627609786103</v>
      </c>
      <c r="W121" s="26">
        <v>9.5562717507912495E-2</v>
      </c>
      <c r="X121" s="26">
        <v>0</v>
      </c>
      <c r="Y121" s="26" t="str">
        <f t="shared" si="18"/>
        <v>NA</v>
      </c>
      <c r="Z121" s="26">
        <f t="shared" si="19"/>
        <v>0</v>
      </c>
      <c r="AA121" s="26">
        <v>0.15864822835160899</v>
      </c>
      <c r="AB121" s="25">
        <v>44754</v>
      </c>
      <c r="AC121" s="26">
        <v>0.15864822835160899</v>
      </c>
      <c r="AD121" s="26">
        <f t="shared" si="20"/>
        <v>0.20596088469624604</v>
      </c>
      <c r="AE121" s="26">
        <f t="shared" si="21"/>
        <v>3.267532946678945E-2</v>
      </c>
      <c r="AF121" s="26">
        <v>0.39823988184426101</v>
      </c>
      <c r="AG121" s="26">
        <v>0.387627609786103</v>
      </c>
      <c r="AH121" s="26">
        <v>9.5562717507912495E-2</v>
      </c>
      <c r="AI121" s="26">
        <v>0</v>
      </c>
      <c r="AJ121" s="26" t="str">
        <f t="shared" si="22"/>
        <v>NA</v>
      </c>
      <c r="AK121" s="26">
        <f t="shared" si="23"/>
        <v>0</v>
      </c>
      <c r="AL121" s="26">
        <v>0.15864822835160899</v>
      </c>
    </row>
    <row r="122" spans="1:38" s="26" customFormat="1" x14ac:dyDescent="0.3">
      <c r="A122" s="25">
        <v>44755</v>
      </c>
      <c r="B122" s="26">
        <v>4.3</v>
      </c>
      <c r="C122" s="26">
        <v>1.6</v>
      </c>
      <c r="D122" s="26">
        <v>0</v>
      </c>
      <c r="F122" s="25">
        <v>44755</v>
      </c>
      <c r="G122" s="26">
        <v>6.8718617422422301E-2</v>
      </c>
      <c r="H122" s="26">
        <f t="shared" si="12"/>
        <v>0.14252990337781982</v>
      </c>
      <c r="I122" s="26">
        <f t="shared" si="13"/>
        <v>9.7944579014752169E-3</v>
      </c>
      <c r="J122" s="26">
        <v>0.339193086534677</v>
      </c>
      <c r="K122" s="26">
        <v>0.29935001873913403</v>
      </c>
      <c r="L122" s="26">
        <v>0.35841589365983501</v>
      </c>
      <c r="M122" s="26">
        <v>0</v>
      </c>
      <c r="N122" s="26">
        <f t="shared" si="14"/>
        <v>0</v>
      </c>
      <c r="O122" s="26" t="str">
        <f t="shared" si="15"/>
        <v>NA</v>
      </c>
      <c r="P122" s="26">
        <v>6.8718617422422301E-2</v>
      </c>
      <c r="Q122" s="25">
        <v>44755</v>
      </c>
      <c r="R122" s="26">
        <v>6.8718617422422301E-2</v>
      </c>
      <c r="S122" s="26">
        <f t="shared" si="16"/>
        <v>0.14252990337781982</v>
      </c>
      <c r="T122" s="26">
        <f t="shared" si="17"/>
        <v>9.7944579014752169E-3</v>
      </c>
      <c r="U122" s="26">
        <v>0.339193086534677</v>
      </c>
      <c r="V122" s="26">
        <v>0.29935001873913403</v>
      </c>
      <c r="W122" s="26">
        <v>0.35841589365983501</v>
      </c>
      <c r="X122" s="26">
        <v>0</v>
      </c>
      <c r="Y122" s="26" t="str">
        <f t="shared" si="18"/>
        <v>NA</v>
      </c>
      <c r="Z122" s="26">
        <f t="shared" si="19"/>
        <v>0</v>
      </c>
      <c r="AA122" s="26">
        <v>6.8718617422422301E-2</v>
      </c>
      <c r="AB122" s="25">
        <v>44755</v>
      </c>
      <c r="AC122" s="26">
        <v>6.8718617422422301E-2</v>
      </c>
      <c r="AD122" s="26">
        <f t="shared" si="20"/>
        <v>0.14252990337781982</v>
      </c>
      <c r="AE122" s="26">
        <f t="shared" si="21"/>
        <v>9.7944579014752169E-3</v>
      </c>
      <c r="AF122" s="26">
        <v>0.339193086534677</v>
      </c>
      <c r="AG122" s="26">
        <v>0.29935001873913403</v>
      </c>
      <c r="AH122" s="26">
        <v>0.35841589365983501</v>
      </c>
      <c r="AI122" s="26">
        <v>0</v>
      </c>
      <c r="AJ122" s="26" t="str">
        <f t="shared" si="22"/>
        <v>NA</v>
      </c>
      <c r="AK122" s="26">
        <f t="shared" si="23"/>
        <v>0</v>
      </c>
      <c r="AL122" s="26">
        <v>6.8718617422422301E-2</v>
      </c>
    </row>
    <row r="123" spans="1:38" s="26" customFormat="1" x14ac:dyDescent="0.3">
      <c r="A123" s="25">
        <v>44756</v>
      </c>
      <c r="B123" s="26">
        <v>0.7</v>
      </c>
      <c r="C123" s="26">
        <v>0.8</v>
      </c>
      <c r="D123" s="26">
        <v>0</v>
      </c>
      <c r="F123" s="25">
        <v>44756</v>
      </c>
      <c r="G123" s="26">
        <v>1.3442533692531999</v>
      </c>
      <c r="H123" s="26">
        <f t="shared" si="12"/>
        <v>0.52738156876644482</v>
      </c>
      <c r="I123" s="26">
        <f t="shared" si="13"/>
        <v>0.70893445069633165</v>
      </c>
      <c r="J123" s="26">
        <v>3.27670677681551</v>
      </c>
      <c r="K123" s="26">
        <v>3.2427942946344999</v>
      </c>
      <c r="L123" s="26">
        <v>0.30527377788121002</v>
      </c>
      <c r="M123" s="26">
        <v>0</v>
      </c>
      <c r="N123" s="26">
        <f t="shared" si="14"/>
        <v>0</v>
      </c>
      <c r="O123" s="26" t="str">
        <f t="shared" si="15"/>
        <v>NA</v>
      </c>
      <c r="P123" s="26">
        <v>1.3442533692531999</v>
      </c>
      <c r="Q123" s="25">
        <v>44756</v>
      </c>
      <c r="R123" s="26">
        <v>1.3442533692531999</v>
      </c>
      <c r="S123" s="26">
        <f t="shared" si="16"/>
        <v>0.52738156876644482</v>
      </c>
      <c r="T123" s="26">
        <f t="shared" si="17"/>
        <v>0.70893445069633165</v>
      </c>
      <c r="U123" s="26">
        <v>3.27670677681551</v>
      </c>
      <c r="V123" s="26">
        <v>3.2427942946344999</v>
      </c>
      <c r="W123" s="26">
        <v>0.30527377788121002</v>
      </c>
      <c r="X123" s="26">
        <v>0</v>
      </c>
      <c r="Y123" s="26" t="str">
        <f t="shared" si="18"/>
        <v>NA</v>
      </c>
      <c r="Z123" s="26">
        <f t="shared" si="19"/>
        <v>0</v>
      </c>
      <c r="AA123" s="26">
        <v>1.3442533692531999</v>
      </c>
      <c r="AB123" s="25">
        <v>44756</v>
      </c>
      <c r="AC123" s="26">
        <v>1.3442533692531999</v>
      </c>
      <c r="AD123" s="26">
        <f t="shared" si="20"/>
        <v>0.52738156876644482</v>
      </c>
      <c r="AE123" s="26">
        <f t="shared" si="21"/>
        <v>0.70893445069633165</v>
      </c>
      <c r="AF123" s="26">
        <v>3.27670677681551</v>
      </c>
      <c r="AG123" s="26">
        <v>3.2427942946344999</v>
      </c>
      <c r="AH123" s="26">
        <v>0.30527377788121002</v>
      </c>
      <c r="AI123" s="26">
        <v>0</v>
      </c>
      <c r="AJ123" s="26" t="str">
        <f t="shared" si="22"/>
        <v>NA</v>
      </c>
      <c r="AK123" s="26">
        <f t="shared" si="23"/>
        <v>0</v>
      </c>
      <c r="AL123" s="26">
        <v>1.3442533692531999</v>
      </c>
    </row>
    <row r="124" spans="1:38" x14ac:dyDescent="0.3">
      <c r="A124" s="1">
        <v>44757</v>
      </c>
      <c r="B124">
        <v>0</v>
      </c>
      <c r="C124">
        <v>0.8</v>
      </c>
      <c r="D124">
        <v>0</v>
      </c>
      <c r="F124" s="1">
        <v>44757</v>
      </c>
      <c r="G124">
        <v>0.165862084268113</v>
      </c>
      <c r="H124">
        <f t="shared" si="12"/>
        <v>0.21003031372991579</v>
      </c>
      <c r="I124">
        <f t="shared" si="13"/>
        <v>3.4836065594729501E-2</v>
      </c>
      <c r="J124">
        <v>0.73765380800143898</v>
      </c>
      <c r="K124">
        <v>0.40999542455002103</v>
      </c>
      <c r="L124">
        <v>2.9490360991339601</v>
      </c>
      <c r="M124">
        <v>0</v>
      </c>
      <c r="N124">
        <f t="shared" si="14"/>
        <v>0</v>
      </c>
      <c r="O124" t="str">
        <f t="shared" si="15"/>
        <v>NA</v>
      </c>
      <c r="P124">
        <v>0.165862084268113</v>
      </c>
      <c r="Q124" s="1">
        <v>44757</v>
      </c>
      <c r="R124">
        <v>0.165862084268113</v>
      </c>
      <c r="S124">
        <f t="shared" si="16"/>
        <v>0.21003031372991579</v>
      </c>
      <c r="T124">
        <f t="shared" si="17"/>
        <v>3.4836065594729501E-2</v>
      </c>
      <c r="U124">
        <v>0.73765380800143898</v>
      </c>
      <c r="V124">
        <v>0.40999542455002103</v>
      </c>
      <c r="W124">
        <v>2.9490360991339601</v>
      </c>
      <c r="X124">
        <v>0</v>
      </c>
      <c r="Y124" t="str">
        <f t="shared" si="18"/>
        <v>NA</v>
      </c>
      <c r="Z124">
        <f t="shared" si="19"/>
        <v>0</v>
      </c>
      <c r="AA124">
        <v>0.165862084268113</v>
      </c>
      <c r="AB124" s="1">
        <v>44757</v>
      </c>
      <c r="AC124">
        <v>0.165862084268113</v>
      </c>
      <c r="AD124">
        <f t="shared" si="20"/>
        <v>0.21003031372991579</v>
      </c>
      <c r="AE124">
        <f t="shared" si="21"/>
        <v>3.4836065594729501E-2</v>
      </c>
      <c r="AF124">
        <v>0.73765380800143898</v>
      </c>
      <c r="AG124">
        <v>0.40999542455002103</v>
      </c>
      <c r="AH124">
        <v>2.9490360991339601</v>
      </c>
      <c r="AI124">
        <v>0</v>
      </c>
      <c r="AJ124" t="str">
        <f t="shared" si="22"/>
        <v>NA</v>
      </c>
      <c r="AK124">
        <f t="shared" si="23"/>
        <v>0</v>
      </c>
      <c r="AL124">
        <v>0.165862084268113</v>
      </c>
    </row>
    <row r="125" spans="1:38" x14ac:dyDescent="0.3">
      <c r="A125" s="1">
        <v>44758</v>
      </c>
      <c r="B125">
        <v>0</v>
      </c>
      <c r="C125">
        <v>1.6</v>
      </c>
      <c r="D125">
        <v>0</v>
      </c>
      <c r="F125" s="1">
        <v>44758</v>
      </c>
      <c r="G125">
        <v>0.119264223065501</v>
      </c>
      <c r="H125">
        <f t="shared" si="12"/>
        <v>0.18165933900587156</v>
      </c>
      <c r="I125">
        <f t="shared" si="13"/>
        <v>2.1665459929127731E-2</v>
      </c>
      <c r="J125">
        <v>0.36856300315929202</v>
      </c>
      <c r="K125">
        <v>0.29480990779258598</v>
      </c>
      <c r="L125">
        <v>0.66388842720129504</v>
      </c>
      <c r="M125">
        <v>0</v>
      </c>
      <c r="N125">
        <f t="shared" si="14"/>
        <v>0</v>
      </c>
      <c r="O125" t="str">
        <f t="shared" si="15"/>
        <v>NA</v>
      </c>
      <c r="P125">
        <v>0.119264223065501</v>
      </c>
      <c r="Q125" s="1">
        <v>44758</v>
      </c>
      <c r="R125">
        <v>0.119264223065501</v>
      </c>
      <c r="S125">
        <f t="shared" si="16"/>
        <v>0.18165933900587156</v>
      </c>
      <c r="T125">
        <f t="shared" si="17"/>
        <v>2.1665459929127731E-2</v>
      </c>
      <c r="U125">
        <v>0.36856300315929202</v>
      </c>
      <c r="V125">
        <v>0.29480990779258598</v>
      </c>
      <c r="W125">
        <v>0.66388842720129504</v>
      </c>
      <c r="X125">
        <v>0</v>
      </c>
      <c r="Y125" t="str">
        <f t="shared" si="18"/>
        <v>NA</v>
      </c>
      <c r="Z125">
        <f t="shared" si="19"/>
        <v>0</v>
      </c>
      <c r="AA125">
        <v>0.119264223065501</v>
      </c>
      <c r="AB125" s="1">
        <v>44758</v>
      </c>
      <c r="AC125">
        <v>0.119264223065501</v>
      </c>
      <c r="AD125">
        <f t="shared" si="20"/>
        <v>0.18165933900587156</v>
      </c>
      <c r="AE125">
        <f t="shared" si="21"/>
        <v>2.1665459929127731E-2</v>
      </c>
      <c r="AF125">
        <v>0.36856300315929202</v>
      </c>
      <c r="AG125">
        <v>0.29480990779258598</v>
      </c>
      <c r="AH125">
        <v>0.66388842720129504</v>
      </c>
      <c r="AI125">
        <v>0</v>
      </c>
      <c r="AJ125" t="str">
        <f t="shared" si="22"/>
        <v>NA</v>
      </c>
      <c r="AK125">
        <f t="shared" si="23"/>
        <v>0</v>
      </c>
      <c r="AL125">
        <v>0.119264223065501</v>
      </c>
    </row>
    <row r="126" spans="1:38" x14ac:dyDescent="0.3">
      <c r="A126" s="1">
        <v>44759</v>
      </c>
      <c r="B126">
        <v>0</v>
      </c>
      <c r="C126">
        <v>1.7</v>
      </c>
      <c r="D126">
        <v>0</v>
      </c>
      <c r="F126" s="1">
        <v>44759</v>
      </c>
      <c r="G126">
        <v>8.5757724353836301E-2</v>
      </c>
      <c r="H126">
        <f t="shared" si="12"/>
        <v>0.15712072634660731</v>
      </c>
      <c r="I126">
        <f t="shared" si="13"/>
        <v>1.3474315940306895E-2</v>
      </c>
      <c r="J126">
        <v>0.24883249154597201</v>
      </c>
      <c r="K126">
        <v>0.21198500404745199</v>
      </c>
      <c r="L126">
        <v>0.33170670284336201</v>
      </c>
      <c r="M126">
        <v>0</v>
      </c>
      <c r="N126">
        <f t="shared" si="14"/>
        <v>0</v>
      </c>
      <c r="O126" t="str">
        <f t="shared" si="15"/>
        <v>NA</v>
      </c>
      <c r="P126">
        <v>8.5757724353836301E-2</v>
      </c>
      <c r="Q126" s="1">
        <v>44759</v>
      </c>
      <c r="R126">
        <v>8.5757724353836301E-2</v>
      </c>
      <c r="S126">
        <f t="shared" si="16"/>
        <v>0.15712072634660731</v>
      </c>
      <c r="T126">
        <f t="shared" si="17"/>
        <v>1.3474315940306895E-2</v>
      </c>
      <c r="U126">
        <v>0.24883249154597201</v>
      </c>
      <c r="V126">
        <v>0.21198500404745199</v>
      </c>
      <c r="W126">
        <v>0.33170670284336201</v>
      </c>
      <c r="X126">
        <v>0</v>
      </c>
      <c r="Y126" t="str">
        <f t="shared" si="18"/>
        <v>NA</v>
      </c>
      <c r="Z126">
        <f t="shared" si="19"/>
        <v>0</v>
      </c>
      <c r="AA126">
        <v>8.5757724353836301E-2</v>
      </c>
      <c r="AB126" s="1">
        <v>44759</v>
      </c>
      <c r="AC126">
        <v>8.5757724353836301E-2</v>
      </c>
      <c r="AD126">
        <f t="shared" si="20"/>
        <v>0.15712072634660731</v>
      </c>
      <c r="AE126">
        <f t="shared" si="21"/>
        <v>1.3474315940306895E-2</v>
      </c>
      <c r="AF126">
        <v>0.24883249154597201</v>
      </c>
      <c r="AG126">
        <v>0.21198500404745199</v>
      </c>
      <c r="AH126">
        <v>0.33170670284336201</v>
      </c>
      <c r="AI126">
        <v>0</v>
      </c>
      <c r="AJ126" t="str">
        <f t="shared" si="22"/>
        <v>NA</v>
      </c>
      <c r="AK126">
        <f t="shared" si="23"/>
        <v>0</v>
      </c>
      <c r="AL126">
        <v>8.5757724353836301E-2</v>
      </c>
    </row>
    <row r="127" spans="1:38" x14ac:dyDescent="0.3">
      <c r="A127" s="1">
        <v>44760</v>
      </c>
      <c r="B127">
        <v>4.5999999999999996</v>
      </c>
      <c r="C127">
        <v>1.1000000000000001</v>
      </c>
      <c r="D127">
        <v>0</v>
      </c>
      <c r="F127" s="1">
        <v>44760</v>
      </c>
      <c r="G127">
        <v>6.1664655982452202E-2</v>
      </c>
      <c r="H127">
        <f t="shared" si="12"/>
        <v>0.13589679882567188</v>
      </c>
      <c r="I127">
        <f t="shared" si="13"/>
        <v>8.38002934870157E-3</v>
      </c>
      <c r="J127">
        <v>0.34927466080914399</v>
      </c>
      <c r="K127">
        <v>0.32436594371052901</v>
      </c>
      <c r="L127">
        <v>0.22394924239137501</v>
      </c>
      <c r="M127">
        <v>0</v>
      </c>
      <c r="N127">
        <f t="shared" si="14"/>
        <v>0</v>
      </c>
      <c r="O127" t="str">
        <f t="shared" si="15"/>
        <v>NA</v>
      </c>
      <c r="P127">
        <v>6.1664655982452202E-2</v>
      </c>
      <c r="Q127" s="1">
        <v>44760</v>
      </c>
      <c r="R127">
        <v>6.1664655982452202E-2</v>
      </c>
      <c r="S127">
        <f t="shared" si="16"/>
        <v>0.13589679882567188</v>
      </c>
      <c r="T127">
        <f t="shared" si="17"/>
        <v>8.38002934870157E-3</v>
      </c>
      <c r="U127">
        <v>0.34927466080914399</v>
      </c>
      <c r="V127">
        <v>0.32436594371052901</v>
      </c>
      <c r="W127">
        <v>0.22394924239137501</v>
      </c>
      <c r="X127">
        <v>0</v>
      </c>
      <c r="Y127" t="str">
        <f t="shared" si="18"/>
        <v>NA</v>
      </c>
      <c r="Z127">
        <f t="shared" si="19"/>
        <v>0</v>
      </c>
      <c r="AA127">
        <v>6.1664655982452202E-2</v>
      </c>
      <c r="AB127" s="1">
        <v>44760</v>
      </c>
      <c r="AC127">
        <v>6.1664655982452202E-2</v>
      </c>
      <c r="AD127">
        <f t="shared" si="20"/>
        <v>0.13589679882567188</v>
      </c>
      <c r="AE127">
        <f t="shared" si="21"/>
        <v>8.38002934870157E-3</v>
      </c>
      <c r="AF127">
        <v>0.34927466080914399</v>
      </c>
      <c r="AG127">
        <v>0.32436594371052901</v>
      </c>
      <c r="AH127">
        <v>0.22394924239137501</v>
      </c>
      <c r="AI127">
        <v>0</v>
      </c>
      <c r="AJ127" t="str">
        <f t="shared" si="22"/>
        <v>NA</v>
      </c>
      <c r="AK127">
        <f t="shared" si="23"/>
        <v>0</v>
      </c>
      <c r="AL127">
        <v>6.1664655982452202E-2</v>
      </c>
    </row>
    <row r="128" spans="1:38" x14ac:dyDescent="0.3">
      <c r="A128" s="1">
        <v>44761</v>
      </c>
      <c r="B128">
        <v>1.8</v>
      </c>
      <c r="C128">
        <v>1.2</v>
      </c>
      <c r="D128">
        <v>0</v>
      </c>
      <c r="F128" s="1">
        <v>44761</v>
      </c>
      <c r="G128">
        <v>1.76370769352644</v>
      </c>
      <c r="H128">
        <f t="shared" si="12"/>
        <v>0.59432083711365791</v>
      </c>
      <c r="I128">
        <f t="shared" si="13"/>
        <v>1.0482082328404325</v>
      </c>
      <c r="J128">
        <v>4.3054688107748698</v>
      </c>
      <c r="K128">
        <v>4.2704875263338202</v>
      </c>
      <c r="L128">
        <v>0.31434719472822897</v>
      </c>
      <c r="M128">
        <v>0</v>
      </c>
      <c r="N128">
        <f t="shared" si="14"/>
        <v>0</v>
      </c>
      <c r="O128" t="str">
        <f t="shared" si="15"/>
        <v>NA</v>
      </c>
      <c r="P128">
        <v>1.76370769352644</v>
      </c>
      <c r="Q128" s="1">
        <v>44761</v>
      </c>
      <c r="R128">
        <v>1.76370769352644</v>
      </c>
      <c r="S128">
        <f t="shared" si="16"/>
        <v>0.59432083711365791</v>
      </c>
      <c r="T128">
        <f t="shared" si="17"/>
        <v>1.0482082328404325</v>
      </c>
      <c r="U128">
        <v>4.3054688107748698</v>
      </c>
      <c r="V128">
        <v>4.2704875263338202</v>
      </c>
      <c r="W128">
        <v>0.31434719472822897</v>
      </c>
      <c r="X128">
        <v>0</v>
      </c>
      <c r="Y128" t="str">
        <f t="shared" si="18"/>
        <v>NA</v>
      </c>
      <c r="Z128">
        <f t="shared" si="19"/>
        <v>0</v>
      </c>
      <c r="AA128">
        <v>1.76370769352644</v>
      </c>
      <c r="AB128" s="1">
        <v>44761</v>
      </c>
      <c r="AC128">
        <v>1.76370769352644</v>
      </c>
      <c r="AD128">
        <f t="shared" si="20"/>
        <v>0.59432083711365791</v>
      </c>
      <c r="AE128">
        <f t="shared" si="21"/>
        <v>1.0482082328404325</v>
      </c>
      <c r="AF128">
        <v>4.3054688107748698</v>
      </c>
      <c r="AG128">
        <v>4.2704875263338202</v>
      </c>
      <c r="AH128">
        <v>0.31434719472822897</v>
      </c>
      <c r="AI128">
        <v>0</v>
      </c>
      <c r="AJ128" t="str">
        <f t="shared" si="22"/>
        <v>NA</v>
      </c>
      <c r="AK128">
        <f t="shared" si="23"/>
        <v>0</v>
      </c>
      <c r="AL128">
        <v>1.76370769352644</v>
      </c>
    </row>
    <row r="129" spans="1:38" x14ac:dyDescent="0.3">
      <c r="A129" s="1">
        <v>44762</v>
      </c>
      <c r="B129">
        <v>0</v>
      </c>
      <c r="C129">
        <v>1.1000000000000001</v>
      </c>
      <c r="D129">
        <v>0</v>
      </c>
      <c r="F129" s="1">
        <v>44762</v>
      </c>
      <c r="G129">
        <v>0.375890618703691</v>
      </c>
      <c r="H129">
        <f t="shared" si="12"/>
        <v>0.30103729517541439</v>
      </c>
      <c r="I129">
        <f t="shared" si="13"/>
        <v>0.11315709513637216</v>
      </c>
      <c r="J129">
        <v>1.3544404010778299</v>
      </c>
      <c r="K129">
        <v>0.92392455925952999</v>
      </c>
      <c r="L129">
        <v>3.87492192969738</v>
      </c>
      <c r="M129">
        <v>0</v>
      </c>
      <c r="N129">
        <f t="shared" si="14"/>
        <v>0</v>
      </c>
      <c r="O129" t="str">
        <f t="shared" si="15"/>
        <v>NA</v>
      </c>
      <c r="P129">
        <v>0.375890618703691</v>
      </c>
      <c r="Q129" s="1">
        <v>44762</v>
      </c>
      <c r="R129">
        <v>0.375890618703691</v>
      </c>
      <c r="S129">
        <f t="shared" si="16"/>
        <v>0.30103729517541439</v>
      </c>
      <c r="T129">
        <f t="shared" si="17"/>
        <v>0.11315709513637216</v>
      </c>
      <c r="U129">
        <v>1.3544404010778299</v>
      </c>
      <c r="V129">
        <v>0.92392455925952999</v>
      </c>
      <c r="W129">
        <v>3.87492192969738</v>
      </c>
      <c r="X129">
        <v>0</v>
      </c>
      <c r="Y129" t="str">
        <f t="shared" si="18"/>
        <v>NA</v>
      </c>
      <c r="Z129">
        <f t="shared" si="19"/>
        <v>0</v>
      </c>
      <c r="AA129">
        <v>0.375890618703691</v>
      </c>
      <c r="AB129" s="1">
        <v>44762</v>
      </c>
      <c r="AC129">
        <v>0.375890618703691</v>
      </c>
      <c r="AD129">
        <f t="shared" si="20"/>
        <v>0.30103729517541439</v>
      </c>
      <c r="AE129">
        <f t="shared" si="21"/>
        <v>0.11315709513637216</v>
      </c>
      <c r="AF129">
        <v>1.3544404010778299</v>
      </c>
      <c r="AG129">
        <v>0.92392455925952999</v>
      </c>
      <c r="AH129">
        <v>3.87492192969738</v>
      </c>
      <c r="AI129">
        <v>0</v>
      </c>
      <c r="AJ129" t="str">
        <f t="shared" si="22"/>
        <v>NA</v>
      </c>
      <c r="AK129">
        <f t="shared" si="23"/>
        <v>0</v>
      </c>
      <c r="AL129">
        <v>0.375890618703691</v>
      </c>
    </row>
    <row r="130" spans="1:38" x14ac:dyDescent="0.3">
      <c r="A130" s="1">
        <v>44763</v>
      </c>
      <c r="B130">
        <v>0.2</v>
      </c>
      <c r="C130">
        <v>0.9</v>
      </c>
      <c r="D130">
        <v>0</v>
      </c>
      <c r="F130" s="1">
        <v>44763</v>
      </c>
      <c r="G130">
        <v>0.21787074370672299</v>
      </c>
      <c r="H130">
        <f t="shared" si="12"/>
        <v>0.23681040029814426</v>
      </c>
      <c r="I130">
        <f t="shared" si="13"/>
        <v>5.1594058030443465E-2</v>
      </c>
      <c r="J130">
        <v>0.67399013516629502</v>
      </c>
      <c r="K130">
        <v>0.53855592408131703</v>
      </c>
      <c r="L130">
        <v>1.21899636097004</v>
      </c>
      <c r="M130">
        <v>0</v>
      </c>
      <c r="N130">
        <f t="shared" si="14"/>
        <v>0</v>
      </c>
      <c r="O130" t="str">
        <f t="shared" si="15"/>
        <v>NA</v>
      </c>
      <c r="P130">
        <v>0.21787074370672299</v>
      </c>
      <c r="Q130" s="1">
        <v>44763</v>
      </c>
      <c r="R130">
        <v>0.21787074370672299</v>
      </c>
      <c r="S130">
        <f t="shared" si="16"/>
        <v>0.23681040029814426</v>
      </c>
      <c r="T130">
        <f t="shared" si="17"/>
        <v>5.1594058030443465E-2</v>
      </c>
      <c r="U130">
        <v>0.67399013516629502</v>
      </c>
      <c r="V130">
        <v>0.53855592408131703</v>
      </c>
      <c r="W130">
        <v>1.21899636097004</v>
      </c>
      <c r="X130">
        <v>0</v>
      </c>
      <c r="Y130" t="str">
        <f t="shared" si="18"/>
        <v>NA</v>
      </c>
      <c r="Z130">
        <f t="shared" si="19"/>
        <v>0</v>
      </c>
      <c r="AA130">
        <v>0.21787074370672299</v>
      </c>
      <c r="AB130" s="1">
        <v>44763</v>
      </c>
      <c r="AC130">
        <v>0.21787074370672299</v>
      </c>
      <c r="AD130">
        <f t="shared" si="20"/>
        <v>0.23681040029814426</v>
      </c>
      <c r="AE130">
        <f t="shared" si="21"/>
        <v>5.1594058030443465E-2</v>
      </c>
      <c r="AF130">
        <v>0.67399013516629502</v>
      </c>
      <c r="AG130">
        <v>0.53855592408131703</v>
      </c>
      <c r="AH130">
        <v>1.21899636097004</v>
      </c>
      <c r="AI130">
        <v>0</v>
      </c>
      <c r="AJ130" t="str">
        <f t="shared" si="22"/>
        <v>NA</v>
      </c>
      <c r="AK130">
        <f t="shared" si="23"/>
        <v>0</v>
      </c>
      <c r="AL130">
        <v>0.21787074370672299</v>
      </c>
    </row>
    <row r="131" spans="1:38" x14ac:dyDescent="0.3">
      <c r="A131" s="1">
        <v>44764</v>
      </c>
      <c r="B131">
        <v>0</v>
      </c>
      <c r="C131">
        <v>1.5</v>
      </c>
      <c r="D131">
        <v>0</v>
      </c>
      <c r="F131" s="1">
        <v>44764</v>
      </c>
      <c r="G131">
        <v>0.15666139185181299</v>
      </c>
      <c r="H131">
        <f t="shared" si="12"/>
        <v>0.20482196128695959</v>
      </c>
      <c r="I131">
        <f t="shared" si="13"/>
        <v>3.2087693537033245E-2</v>
      </c>
      <c r="J131">
        <v>0.454636987019436</v>
      </c>
      <c r="K131">
        <v>0.38725218090865099</v>
      </c>
      <c r="L131">
        <v>0.606591121649666</v>
      </c>
      <c r="M131">
        <v>0</v>
      </c>
      <c r="N131">
        <f t="shared" si="14"/>
        <v>0</v>
      </c>
      <c r="O131" t="str">
        <f t="shared" si="15"/>
        <v>NA</v>
      </c>
      <c r="P131">
        <v>0.15666139185181299</v>
      </c>
      <c r="Q131" s="1">
        <v>44764</v>
      </c>
      <c r="R131">
        <v>0.15666139185181299</v>
      </c>
      <c r="S131">
        <f t="shared" si="16"/>
        <v>0.20482196128695959</v>
      </c>
      <c r="T131">
        <f t="shared" si="17"/>
        <v>3.2087693537033245E-2</v>
      </c>
      <c r="U131">
        <v>0.454636987019436</v>
      </c>
      <c r="V131">
        <v>0.38725218090865099</v>
      </c>
      <c r="W131">
        <v>0.606591121649666</v>
      </c>
      <c r="X131">
        <v>0</v>
      </c>
      <c r="Y131" t="str">
        <f t="shared" si="18"/>
        <v>NA</v>
      </c>
      <c r="Z131">
        <f t="shared" si="19"/>
        <v>0</v>
      </c>
      <c r="AA131">
        <v>0.15666139185181299</v>
      </c>
      <c r="AB131" s="1">
        <v>44764</v>
      </c>
      <c r="AC131">
        <v>0.15666139185181299</v>
      </c>
      <c r="AD131">
        <f t="shared" si="20"/>
        <v>0.20482196128695959</v>
      </c>
      <c r="AE131">
        <f t="shared" si="21"/>
        <v>3.2087693537033245E-2</v>
      </c>
      <c r="AF131">
        <v>0.454636987019436</v>
      </c>
      <c r="AG131">
        <v>0.38725218090865099</v>
      </c>
      <c r="AH131">
        <v>0.606591121649666</v>
      </c>
      <c r="AI131">
        <v>0</v>
      </c>
      <c r="AJ131" t="str">
        <f t="shared" si="22"/>
        <v>NA</v>
      </c>
      <c r="AK131">
        <f t="shared" si="23"/>
        <v>0</v>
      </c>
      <c r="AL131">
        <v>0.15666139185181299</v>
      </c>
    </row>
    <row r="132" spans="1:38" x14ac:dyDescent="0.3">
      <c r="A132" s="1">
        <v>44765</v>
      </c>
      <c r="B132">
        <v>0.1</v>
      </c>
      <c r="C132">
        <v>0.8</v>
      </c>
      <c r="D132">
        <v>0</v>
      </c>
      <c r="F132" s="1">
        <v>44765</v>
      </c>
      <c r="G132">
        <v>0.112648404643004</v>
      </c>
      <c r="H132">
        <f t="shared" ref="H132:H195" si="24">EXP(0.44*LN(G132)-0.77)</f>
        <v>0.17715453279340368</v>
      </c>
      <c r="I132">
        <f t="shared" ref="I132:I195" si="25">H132*G132</f>
        <v>1.9956175494453662E-2</v>
      </c>
      <c r="J132">
        <v>0.323915203740272</v>
      </c>
      <c r="K132">
        <v>0.278456228801716</v>
      </c>
      <c r="L132">
        <v>0.409173288317493</v>
      </c>
      <c r="M132">
        <v>0</v>
      </c>
      <c r="N132">
        <f t="shared" ref="N132:N195" si="26">IF(M132=0,0,EXP(0.44*LN(M132)-0.77))</f>
        <v>0</v>
      </c>
      <c r="O132" t="str">
        <f t="shared" ref="O132:O195" si="27">IF(M132=0,"NA",N132*M132)</f>
        <v>NA</v>
      </c>
      <c r="P132">
        <v>0.112648404643004</v>
      </c>
      <c r="Q132" s="1">
        <v>44765</v>
      </c>
      <c r="R132">
        <v>0.112648404643004</v>
      </c>
      <c r="S132">
        <f t="shared" ref="S132:S195" si="28">EXP(0.44*LN(R132)-0.77)</f>
        <v>0.17715453279340368</v>
      </c>
      <c r="T132">
        <f t="shared" ref="T132:T195" si="29">S132*R132</f>
        <v>1.9956175494453662E-2</v>
      </c>
      <c r="U132">
        <v>0.323915203740272</v>
      </c>
      <c r="V132">
        <v>0.278456228801716</v>
      </c>
      <c r="W132">
        <v>0.409173288317493</v>
      </c>
      <c r="X132">
        <v>0</v>
      </c>
      <c r="Y132" t="str">
        <f t="shared" ref="Y132:Y195" si="30">IF(X132=0,"NA",EXP(0.44*LN(X132)-0.77))</f>
        <v>NA</v>
      </c>
      <c r="Z132">
        <f t="shared" ref="Z132:Z195" si="31">IF(X132=0,0,Y132*X132)</f>
        <v>0</v>
      </c>
      <c r="AA132">
        <v>0.112648404643004</v>
      </c>
      <c r="AB132" s="1">
        <v>44765</v>
      </c>
      <c r="AC132">
        <v>0.112648404643004</v>
      </c>
      <c r="AD132">
        <f t="shared" ref="AD132:AD195" si="32">EXP(0.44*LN(AC132)-0.77)</f>
        <v>0.17715453279340368</v>
      </c>
      <c r="AE132">
        <f t="shared" ref="AE132:AE195" si="33">AD132*AC132</f>
        <v>1.9956175494453662E-2</v>
      </c>
      <c r="AF132">
        <v>0.323915203740272</v>
      </c>
      <c r="AG132">
        <v>0.278456228801716</v>
      </c>
      <c r="AH132">
        <v>0.409173288317493</v>
      </c>
      <c r="AI132">
        <v>0</v>
      </c>
      <c r="AJ132" t="str">
        <f t="shared" ref="AJ132:AJ195" si="34">IF(AI132=0,"NA",EXP(0.44*LN(AI132)-0.77))</f>
        <v>NA</v>
      </c>
      <c r="AK132">
        <f t="shared" ref="AK132:AK195" si="35">IF(AI132=0,0,AJ132*AI132)</f>
        <v>0</v>
      </c>
      <c r="AL132">
        <v>0.112648404643004</v>
      </c>
    </row>
    <row r="133" spans="1:38" x14ac:dyDescent="0.3">
      <c r="A133" s="1">
        <v>44766</v>
      </c>
      <c r="B133">
        <v>0.1</v>
      </c>
      <c r="C133">
        <v>1.2</v>
      </c>
      <c r="D133">
        <v>0</v>
      </c>
      <c r="F133" s="1">
        <v>44766</v>
      </c>
      <c r="G133">
        <v>8.1000576585054898E-2</v>
      </c>
      <c r="H133">
        <f t="shared" si="24"/>
        <v>0.15322443107201789</v>
      </c>
      <c r="I133">
        <f t="shared" si="25"/>
        <v>1.241126726375045E-2</v>
      </c>
      <c r="J133">
        <v>0.23261197324483299</v>
      </c>
      <c r="K133">
        <v>0.20022578356185999</v>
      </c>
      <c r="L133">
        <v>0.29152368336624501</v>
      </c>
      <c r="M133">
        <v>0</v>
      </c>
      <c r="N133">
        <f t="shared" si="26"/>
        <v>0</v>
      </c>
      <c r="O133" t="str">
        <f t="shared" si="27"/>
        <v>NA</v>
      </c>
      <c r="P133">
        <v>8.1000576585054898E-2</v>
      </c>
      <c r="Q133" s="1">
        <v>44766</v>
      </c>
      <c r="R133">
        <v>8.1000576585054898E-2</v>
      </c>
      <c r="S133">
        <f t="shared" si="28"/>
        <v>0.15322443107201789</v>
      </c>
      <c r="T133">
        <f t="shared" si="29"/>
        <v>1.241126726375045E-2</v>
      </c>
      <c r="U133">
        <v>0.23261197324483299</v>
      </c>
      <c r="V133">
        <v>0.20022578356185999</v>
      </c>
      <c r="W133">
        <v>0.29152368336624501</v>
      </c>
      <c r="X133">
        <v>0</v>
      </c>
      <c r="Y133" t="str">
        <f t="shared" si="30"/>
        <v>NA</v>
      </c>
      <c r="Z133">
        <f t="shared" si="31"/>
        <v>0</v>
      </c>
      <c r="AA133">
        <v>8.1000576585054898E-2</v>
      </c>
      <c r="AB133" s="1">
        <v>44766</v>
      </c>
      <c r="AC133">
        <v>8.1000576585054898E-2</v>
      </c>
      <c r="AD133">
        <f t="shared" si="32"/>
        <v>0.15322443107201789</v>
      </c>
      <c r="AE133">
        <f t="shared" si="33"/>
        <v>1.241126726375045E-2</v>
      </c>
      <c r="AF133">
        <v>0.23261197324483299</v>
      </c>
      <c r="AG133">
        <v>0.20022578356185999</v>
      </c>
      <c r="AH133">
        <v>0.29152368336624501</v>
      </c>
      <c r="AI133">
        <v>0</v>
      </c>
      <c r="AJ133" t="str">
        <f t="shared" si="34"/>
        <v>NA</v>
      </c>
      <c r="AK133">
        <f t="shared" si="35"/>
        <v>0</v>
      </c>
      <c r="AL133">
        <v>8.1000576585054898E-2</v>
      </c>
    </row>
    <row r="134" spans="1:38" x14ac:dyDescent="0.3">
      <c r="A134" s="1">
        <v>44767</v>
      </c>
      <c r="B134">
        <v>0</v>
      </c>
      <c r="C134">
        <v>1.5</v>
      </c>
      <c r="D134">
        <v>0</v>
      </c>
      <c r="F134" s="1">
        <v>44767</v>
      </c>
      <c r="G134">
        <v>5.8243997577277697E-2</v>
      </c>
      <c r="H134">
        <f t="shared" si="24"/>
        <v>0.13252681659985005</v>
      </c>
      <c r="I134">
        <f t="shared" si="25"/>
        <v>7.7188915849659917E-3</v>
      </c>
      <c r="J134">
        <v>0.16722963855408901</v>
      </c>
      <c r="K134">
        <v>0.143973667155811</v>
      </c>
      <c r="L134">
        <v>0.20935077592035001</v>
      </c>
      <c r="M134">
        <v>0</v>
      </c>
      <c r="N134">
        <f t="shared" si="26"/>
        <v>0</v>
      </c>
      <c r="O134" t="str">
        <f t="shared" si="27"/>
        <v>NA</v>
      </c>
      <c r="P134">
        <v>5.8243997577277697E-2</v>
      </c>
      <c r="Q134" s="1">
        <v>44767</v>
      </c>
      <c r="R134">
        <v>5.8243997577277697E-2</v>
      </c>
      <c r="S134">
        <f t="shared" si="28"/>
        <v>0.13252681659985005</v>
      </c>
      <c r="T134">
        <f t="shared" si="29"/>
        <v>7.7188915849659917E-3</v>
      </c>
      <c r="U134">
        <v>0.16722963855408901</v>
      </c>
      <c r="V134">
        <v>0.143973667155811</v>
      </c>
      <c r="W134">
        <v>0.20935077592035001</v>
      </c>
      <c r="X134">
        <v>0</v>
      </c>
      <c r="Y134" t="str">
        <f t="shared" si="30"/>
        <v>NA</v>
      </c>
      <c r="Z134">
        <f t="shared" si="31"/>
        <v>0</v>
      </c>
      <c r="AA134">
        <v>5.8243997577277697E-2</v>
      </c>
      <c r="AB134" s="1">
        <v>44767</v>
      </c>
      <c r="AC134">
        <v>5.8243997577277697E-2</v>
      </c>
      <c r="AD134">
        <f t="shared" si="32"/>
        <v>0.13252681659985005</v>
      </c>
      <c r="AE134">
        <f t="shared" si="33"/>
        <v>7.7188915849659917E-3</v>
      </c>
      <c r="AF134">
        <v>0.16722963855408901</v>
      </c>
      <c r="AG134">
        <v>0.143973667155811</v>
      </c>
      <c r="AH134">
        <v>0.20935077592035001</v>
      </c>
      <c r="AI134">
        <v>0</v>
      </c>
      <c r="AJ134" t="str">
        <f t="shared" si="34"/>
        <v>NA</v>
      </c>
      <c r="AK134">
        <f t="shared" si="35"/>
        <v>0</v>
      </c>
      <c r="AL134">
        <v>5.8243997577277697E-2</v>
      </c>
    </row>
    <row r="135" spans="1:38" x14ac:dyDescent="0.3">
      <c r="A135" s="1">
        <v>44768</v>
      </c>
      <c r="B135">
        <v>4.9000000000000004</v>
      </c>
      <c r="C135">
        <v>1.4</v>
      </c>
      <c r="D135">
        <v>0</v>
      </c>
      <c r="F135" s="1">
        <v>44768</v>
      </c>
      <c r="G135">
        <v>4.1880729703445599E-2</v>
      </c>
      <c r="H135">
        <f t="shared" si="24"/>
        <v>0.11462504376887021</v>
      </c>
      <c r="I135">
        <f t="shared" si="25"/>
        <v>4.8005804753296745E-3</v>
      </c>
      <c r="J135">
        <v>0.31264909051373302</v>
      </c>
      <c r="K135">
        <v>0.29590332932880797</v>
      </c>
      <c r="L135">
        <v>0.15050667469868001</v>
      </c>
      <c r="M135">
        <v>0</v>
      </c>
      <c r="N135">
        <f t="shared" si="26"/>
        <v>0</v>
      </c>
      <c r="O135" t="str">
        <f t="shared" si="27"/>
        <v>NA</v>
      </c>
      <c r="P135">
        <v>4.1880729703445599E-2</v>
      </c>
      <c r="Q135" s="1">
        <v>44768</v>
      </c>
      <c r="R135">
        <v>4.1880729703445599E-2</v>
      </c>
      <c r="S135">
        <f t="shared" si="28"/>
        <v>0.11462504376887021</v>
      </c>
      <c r="T135">
        <f t="shared" si="29"/>
        <v>4.8005804753296745E-3</v>
      </c>
      <c r="U135">
        <v>0.31264909051373302</v>
      </c>
      <c r="V135">
        <v>0.29590332932880797</v>
      </c>
      <c r="W135">
        <v>0.15050667469868001</v>
      </c>
      <c r="X135">
        <v>0</v>
      </c>
      <c r="Y135" t="str">
        <f t="shared" si="30"/>
        <v>NA</v>
      </c>
      <c r="Z135">
        <f t="shared" si="31"/>
        <v>0</v>
      </c>
      <c r="AA135">
        <v>4.1880729703445599E-2</v>
      </c>
      <c r="AB135" s="1">
        <v>44768</v>
      </c>
      <c r="AC135">
        <v>4.1880729703445599E-2</v>
      </c>
      <c r="AD135">
        <f t="shared" si="32"/>
        <v>0.11462504376887021</v>
      </c>
      <c r="AE135">
        <f t="shared" si="33"/>
        <v>4.8005804753296745E-3</v>
      </c>
      <c r="AF135">
        <v>0.31264909051373302</v>
      </c>
      <c r="AG135">
        <v>0.29590332932880797</v>
      </c>
      <c r="AH135">
        <v>0.15050667469868001</v>
      </c>
      <c r="AI135">
        <v>0</v>
      </c>
      <c r="AJ135" t="str">
        <f t="shared" si="34"/>
        <v>NA</v>
      </c>
      <c r="AK135">
        <f t="shared" si="35"/>
        <v>0</v>
      </c>
      <c r="AL135">
        <v>4.1880729703445599E-2</v>
      </c>
    </row>
    <row r="136" spans="1:38" x14ac:dyDescent="0.3">
      <c r="A136" s="1">
        <v>44769</v>
      </c>
      <c r="B136">
        <v>0.1</v>
      </c>
      <c r="C136">
        <v>0.7</v>
      </c>
      <c r="D136">
        <v>0</v>
      </c>
      <c r="F136" s="1">
        <v>44769</v>
      </c>
      <c r="G136">
        <v>1.95389578040538</v>
      </c>
      <c r="H136">
        <f t="shared" si="24"/>
        <v>0.6217128771551953</v>
      </c>
      <c r="I136">
        <f t="shared" si="25"/>
        <v>1.2147621672972244</v>
      </c>
      <c r="J136">
        <v>4.7385102528224898</v>
      </c>
      <c r="K136">
        <v>4.7073045751492799</v>
      </c>
      <c r="L136">
        <v>0.28138418146235999</v>
      </c>
      <c r="M136">
        <v>0</v>
      </c>
      <c r="N136">
        <f t="shared" si="26"/>
        <v>0</v>
      </c>
      <c r="O136" t="str">
        <f t="shared" si="27"/>
        <v>NA</v>
      </c>
      <c r="P136">
        <v>1.95389578040538</v>
      </c>
      <c r="Q136" s="1">
        <v>44769</v>
      </c>
      <c r="R136">
        <v>1.95389578040538</v>
      </c>
      <c r="S136">
        <f t="shared" si="28"/>
        <v>0.6217128771551953</v>
      </c>
      <c r="T136">
        <f t="shared" si="29"/>
        <v>1.2147621672972244</v>
      </c>
      <c r="U136">
        <v>4.7385102528224898</v>
      </c>
      <c r="V136">
        <v>4.7073045751492799</v>
      </c>
      <c r="W136">
        <v>0.28138418146235999</v>
      </c>
      <c r="X136">
        <v>0</v>
      </c>
      <c r="Y136" t="str">
        <f t="shared" si="30"/>
        <v>NA</v>
      </c>
      <c r="Z136">
        <f t="shared" si="31"/>
        <v>0</v>
      </c>
      <c r="AA136">
        <v>1.95389578040538</v>
      </c>
      <c r="AB136" s="1">
        <v>44769</v>
      </c>
      <c r="AC136">
        <v>1.95389578040538</v>
      </c>
      <c r="AD136">
        <f t="shared" si="32"/>
        <v>0.6217128771551953</v>
      </c>
      <c r="AE136">
        <f t="shared" si="33"/>
        <v>1.2147621672972244</v>
      </c>
      <c r="AF136">
        <v>4.7385102528224898</v>
      </c>
      <c r="AG136">
        <v>4.7073045751492799</v>
      </c>
      <c r="AH136">
        <v>0.28138418146235999</v>
      </c>
      <c r="AI136">
        <v>0</v>
      </c>
      <c r="AJ136" t="str">
        <f t="shared" si="34"/>
        <v>NA</v>
      </c>
      <c r="AK136">
        <f t="shared" si="35"/>
        <v>0</v>
      </c>
      <c r="AL136">
        <v>1.95389578040538</v>
      </c>
    </row>
    <row r="137" spans="1:38" x14ac:dyDescent="0.3">
      <c r="A137" s="1">
        <v>44770</v>
      </c>
      <c r="B137">
        <v>0.4</v>
      </c>
      <c r="C137">
        <v>1.3</v>
      </c>
      <c r="D137">
        <v>0</v>
      </c>
      <c r="F137" s="1">
        <v>44770</v>
      </c>
      <c r="G137">
        <v>0.179547021763549</v>
      </c>
      <c r="H137">
        <f t="shared" si="24"/>
        <v>0.21748617708690379</v>
      </c>
      <c r="I137">
        <f t="shared" si="25"/>
        <v>3.9048995370693389E-2</v>
      </c>
      <c r="J137">
        <v>0.91765711818564899</v>
      </c>
      <c r="K137">
        <v>0.44382329897436601</v>
      </c>
      <c r="L137">
        <v>4.26465922754024</v>
      </c>
      <c r="M137">
        <v>0</v>
      </c>
      <c r="N137">
        <f t="shared" si="26"/>
        <v>0</v>
      </c>
      <c r="O137" t="str">
        <f t="shared" si="27"/>
        <v>NA</v>
      </c>
      <c r="P137">
        <v>0.179547021763549</v>
      </c>
      <c r="Q137" s="1">
        <v>44770</v>
      </c>
      <c r="R137">
        <v>0.179547021763549</v>
      </c>
      <c r="S137">
        <f t="shared" si="28"/>
        <v>0.21748617708690379</v>
      </c>
      <c r="T137">
        <f t="shared" si="29"/>
        <v>3.9048995370693389E-2</v>
      </c>
      <c r="U137">
        <v>0.91765711818564899</v>
      </c>
      <c r="V137">
        <v>0.44382329897436601</v>
      </c>
      <c r="W137">
        <v>4.26465922754024</v>
      </c>
      <c r="X137">
        <v>0</v>
      </c>
      <c r="Y137" t="str">
        <f t="shared" si="30"/>
        <v>NA</v>
      </c>
      <c r="Z137">
        <f t="shared" si="31"/>
        <v>0</v>
      </c>
      <c r="AA137">
        <v>0.179547021763549</v>
      </c>
      <c r="AB137" s="1">
        <v>44770</v>
      </c>
      <c r="AC137">
        <v>0.179547021763549</v>
      </c>
      <c r="AD137">
        <f t="shared" si="32"/>
        <v>0.21748617708690379</v>
      </c>
      <c r="AE137">
        <f t="shared" si="33"/>
        <v>3.9048995370693389E-2</v>
      </c>
      <c r="AF137">
        <v>0.91765711818564899</v>
      </c>
      <c r="AG137">
        <v>0.44382329897436601</v>
      </c>
      <c r="AH137">
        <v>4.26465922754024</v>
      </c>
      <c r="AI137">
        <v>0</v>
      </c>
      <c r="AJ137" t="str">
        <f t="shared" si="34"/>
        <v>NA</v>
      </c>
      <c r="AK137">
        <f t="shared" si="35"/>
        <v>0</v>
      </c>
      <c r="AL137">
        <v>0.179547021763549</v>
      </c>
    </row>
    <row r="138" spans="1:38" x14ac:dyDescent="0.3">
      <c r="A138" s="1">
        <v>44771</v>
      </c>
      <c r="B138">
        <v>1.8</v>
      </c>
      <c r="C138">
        <v>1.4</v>
      </c>
      <c r="D138">
        <v>0</v>
      </c>
      <c r="F138" s="1">
        <v>44771</v>
      </c>
      <c r="G138">
        <v>0.129104467418483</v>
      </c>
      <c r="H138">
        <f t="shared" si="24"/>
        <v>0.18810806150261664</v>
      </c>
      <c r="I138">
        <f t="shared" si="25"/>
        <v>2.4285591097418565E-2</v>
      </c>
      <c r="J138">
        <v>0.418416518994009</v>
      </c>
      <c r="K138">
        <v>0.32664732037111899</v>
      </c>
      <c r="L138">
        <v>0.82589140636708402</v>
      </c>
      <c r="M138">
        <v>0</v>
      </c>
      <c r="N138">
        <f t="shared" si="26"/>
        <v>0</v>
      </c>
      <c r="O138" t="str">
        <f t="shared" si="27"/>
        <v>NA</v>
      </c>
      <c r="P138">
        <v>0.129104467418483</v>
      </c>
      <c r="Q138" s="1">
        <v>44771</v>
      </c>
      <c r="R138">
        <v>0.129104467418483</v>
      </c>
      <c r="S138">
        <f t="shared" si="28"/>
        <v>0.18810806150261664</v>
      </c>
      <c r="T138">
        <f t="shared" si="29"/>
        <v>2.4285591097418565E-2</v>
      </c>
      <c r="U138">
        <v>0.418416518994009</v>
      </c>
      <c r="V138">
        <v>0.32664732037111899</v>
      </c>
      <c r="W138">
        <v>0.82589140636708402</v>
      </c>
      <c r="X138">
        <v>0</v>
      </c>
      <c r="Y138" t="str">
        <f t="shared" si="30"/>
        <v>NA</v>
      </c>
      <c r="Z138">
        <f t="shared" si="31"/>
        <v>0</v>
      </c>
      <c r="AA138">
        <v>0.129104467418483</v>
      </c>
      <c r="AB138" s="1">
        <v>44771</v>
      </c>
      <c r="AC138">
        <v>0.129104467418483</v>
      </c>
      <c r="AD138">
        <f t="shared" si="32"/>
        <v>0.18810806150261664</v>
      </c>
      <c r="AE138">
        <f t="shared" si="33"/>
        <v>2.4285591097418565E-2</v>
      </c>
      <c r="AF138">
        <v>0.418416518994009</v>
      </c>
      <c r="AG138">
        <v>0.32664732037111899</v>
      </c>
      <c r="AH138">
        <v>0.82589140636708402</v>
      </c>
      <c r="AI138">
        <v>0</v>
      </c>
      <c r="AJ138" t="str">
        <f t="shared" si="34"/>
        <v>NA</v>
      </c>
      <c r="AK138">
        <f t="shared" si="35"/>
        <v>0</v>
      </c>
      <c r="AL138">
        <v>0.129104467418483</v>
      </c>
    </row>
    <row r="139" spans="1:38" x14ac:dyDescent="0.3">
      <c r="A139" s="1">
        <v>44772</v>
      </c>
      <c r="B139">
        <v>0</v>
      </c>
      <c r="C139">
        <v>1.6</v>
      </c>
      <c r="D139">
        <v>0</v>
      </c>
      <c r="F139" s="1">
        <v>44772</v>
      </c>
      <c r="G139">
        <v>0.16796598566759699</v>
      </c>
      <c r="H139">
        <f t="shared" si="24"/>
        <v>0.21119840780287621</v>
      </c>
      <c r="I139">
        <f t="shared" si="25"/>
        <v>3.5474148738037212E-2</v>
      </c>
      <c r="J139">
        <v>0.45452818032556302</v>
      </c>
      <c r="K139">
        <v>0.412701679365506</v>
      </c>
      <c r="L139">
        <v>0.37657486709460802</v>
      </c>
      <c r="M139">
        <v>0</v>
      </c>
      <c r="N139">
        <f t="shared" si="26"/>
        <v>0</v>
      </c>
      <c r="O139" t="str">
        <f t="shared" si="27"/>
        <v>NA</v>
      </c>
      <c r="P139">
        <v>0.16796598566759699</v>
      </c>
      <c r="Q139" s="1">
        <v>44772</v>
      </c>
      <c r="R139">
        <v>0.16796598566759699</v>
      </c>
      <c r="S139">
        <f t="shared" si="28"/>
        <v>0.21119840780287621</v>
      </c>
      <c r="T139">
        <f t="shared" si="29"/>
        <v>3.5474148738037212E-2</v>
      </c>
      <c r="U139">
        <v>0.45452818032556302</v>
      </c>
      <c r="V139">
        <v>0.412701679365506</v>
      </c>
      <c r="W139">
        <v>0.37657486709460802</v>
      </c>
      <c r="X139">
        <v>0</v>
      </c>
      <c r="Y139" t="str">
        <f t="shared" si="30"/>
        <v>NA</v>
      </c>
      <c r="Z139">
        <f t="shared" si="31"/>
        <v>0</v>
      </c>
      <c r="AA139">
        <v>0.16796598566759699</v>
      </c>
      <c r="AB139" s="1">
        <v>44772</v>
      </c>
      <c r="AC139">
        <v>0.16796598566759699</v>
      </c>
      <c r="AD139">
        <f t="shared" si="32"/>
        <v>0.21119840780287621</v>
      </c>
      <c r="AE139">
        <f t="shared" si="33"/>
        <v>3.5474148738037212E-2</v>
      </c>
      <c r="AF139">
        <v>0.45452818032556302</v>
      </c>
      <c r="AG139">
        <v>0.412701679365506</v>
      </c>
      <c r="AH139">
        <v>0.37657486709460802</v>
      </c>
      <c r="AI139">
        <v>0</v>
      </c>
      <c r="AJ139" t="str">
        <f t="shared" si="34"/>
        <v>NA</v>
      </c>
      <c r="AK139">
        <f t="shared" si="35"/>
        <v>0</v>
      </c>
      <c r="AL139">
        <v>0.16796598566759699</v>
      </c>
    </row>
    <row r="140" spans="1:38" x14ac:dyDescent="0.3">
      <c r="A140" s="1">
        <v>44773</v>
      </c>
      <c r="B140">
        <v>0</v>
      </c>
      <c r="C140">
        <v>2.1</v>
      </c>
      <c r="D140">
        <v>0</v>
      </c>
      <c r="F140" s="1">
        <v>44773</v>
      </c>
      <c r="G140">
        <v>9.5833137632721901E-2</v>
      </c>
      <c r="H140">
        <f t="shared" si="24"/>
        <v>0.16499096407158415</v>
      </c>
      <c r="I140">
        <f t="shared" si="25"/>
        <v>1.5811601768027598E-2</v>
      </c>
      <c r="J140">
        <v>0.28233094119209701</v>
      </c>
      <c r="K140">
        <v>0.23689047513821801</v>
      </c>
      <c r="L140">
        <v>0.40907536229300601</v>
      </c>
      <c r="M140">
        <v>0</v>
      </c>
      <c r="N140">
        <f t="shared" si="26"/>
        <v>0</v>
      </c>
      <c r="O140" t="str">
        <f t="shared" si="27"/>
        <v>NA</v>
      </c>
      <c r="P140">
        <v>9.5833137632721901E-2</v>
      </c>
      <c r="Q140" s="1">
        <v>44773</v>
      </c>
      <c r="R140">
        <v>9.5833137632721901E-2</v>
      </c>
      <c r="S140">
        <f t="shared" si="28"/>
        <v>0.16499096407158415</v>
      </c>
      <c r="T140">
        <f t="shared" si="29"/>
        <v>1.5811601768027598E-2</v>
      </c>
      <c r="U140">
        <v>0.28233094119209701</v>
      </c>
      <c r="V140">
        <v>0.23689047513821801</v>
      </c>
      <c r="W140">
        <v>0.40907536229300601</v>
      </c>
      <c r="X140">
        <v>0</v>
      </c>
      <c r="Y140" t="str">
        <f t="shared" si="30"/>
        <v>NA</v>
      </c>
      <c r="Z140">
        <f t="shared" si="31"/>
        <v>0</v>
      </c>
      <c r="AA140">
        <v>9.5833137632721901E-2</v>
      </c>
      <c r="AB140" s="1">
        <v>44773</v>
      </c>
      <c r="AC140">
        <v>9.5833137632721901E-2</v>
      </c>
      <c r="AD140">
        <f t="shared" si="32"/>
        <v>0.16499096407158415</v>
      </c>
      <c r="AE140">
        <f t="shared" si="33"/>
        <v>1.5811601768027598E-2</v>
      </c>
      <c r="AF140">
        <v>0.28233094119209701</v>
      </c>
      <c r="AG140">
        <v>0.23689047513821801</v>
      </c>
      <c r="AH140">
        <v>0.40907536229300601</v>
      </c>
      <c r="AI140">
        <v>0</v>
      </c>
      <c r="AJ140" t="str">
        <f t="shared" si="34"/>
        <v>NA</v>
      </c>
      <c r="AK140">
        <f t="shared" si="35"/>
        <v>0</v>
      </c>
      <c r="AL140">
        <v>9.5833137632721901E-2</v>
      </c>
    </row>
    <row r="141" spans="1:38" x14ac:dyDescent="0.3">
      <c r="A141" s="1">
        <v>44774</v>
      </c>
      <c r="B141">
        <v>0</v>
      </c>
      <c r="C141">
        <v>2.2000000000000002</v>
      </c>
      <c r="D141">
        <v>0</v>
      </c>
      <c r="F141" s="1">
        <v>44774</v>
      </c>
      <c r="G141">
        <v>6.8909448196854406E-2</v>
      </c>
      <c r="H141">
        <f t="shared" si="24"/>
        <v>0.14270392184305156</v>
      </c>
      <c r="I141">
        <f t="shared" si="25"/>
        <v>9.8336485097317208E-3</v>
      </c>
      <c r="J141">
        <v>0.19856164826445999</v>
      </c>
      <c r="K141">
        <v>0.170337654887462</v>
      </c>
      <c r="L141">
        <v>0.25409784707288702</v>
      </c>
      <c r="M141">
        <v>0</v>
      </c>
      <c r="N141">
        <f t="shared" si="26"/>
        <v>0</v>
      </c>
      <c r="O141" t="str">
        <f t="shared" si="27"/>
        <v>NA</v>
      </c>
      <c r="P141">
        <v>6.8909448196854406E-2</v>
      </c>
      <c r="Q141" s="1">
        <v>44774</v>
      </c>
      <c r="R141">
        <v>6.8909448196854406E-2</v>
      </c>
      <c r="S141">
        <f t="shared" si="28"/>
        <v>0.14270392184305156</v>
      </c>
      <c r="T141">
        <f t="shared" si="29"/>
        <v>9.8336485097317208E-3</v>
      </c>
      <c r="U141">
        <v>0.19856164826445999</v>
      </c>
      <c r="V141">
        <v>0.170337654887462</v>
      </c>
      <c r="W141">
        <v>0.25409784707288702</v>
      </c>
      <c r="X141">
        <v>0</v>
      </c>
      <c r="Y141" t="str">
        <f t="shared" si="30"/>
        <v>NA</v>
      </c>
      <c r="Z141">
        <f t="shared" si="31"/>
        <v>0</v>
      </c>
      <c r="AA141">
        <v>6.8909448196854406E-2</v>
      </c>
      <c r="AB141" s="1">
        <v>44774</v>
      </c>
      <c r="AC141">
        <v>6.8909448196854406E-2</v>
      </c>
      <c r="AD141">
        <f t="shared" si="32"/>
        <v>0.14270392184305156</v>
      </c>
      <c r="AE141">
        <f t="shared" si="33"/>
        <v>9.8336485097317208E-3</v>
      </c>
      <c r="AF141">
        <v>0.19856164826445999</v>
      </c>
      <c r="AG141">
        <v>0.170337654887462</v>
      </c>
      <c r="AH141">
        <v>0.25409784707288702</v>
      </c>
      <c r="AI141">
        <v>0</v>
      </c>
      <c r="AJ141" t="str">
        <f t="shared" si="34"/>
        <v>NA</v>
      </c>
      <c r="AK141">
        <f t="shared" si="35"/>
        <v>0</v>
      </c>
      <c r="AL141">
        <v>6.8909448196854406E-2</v>
      </c>
    </row>
    <row r="142" spans="1:38" x14ac:dyDescent="0.3">
      <c r="A142" s="1">
        <v>44775</v>
      </c>
      <c r="B142">
        <v>0</v>
      </c>
      <c r="C142">
        <v>2.6</v>
      </c>
      <c r="D142">
        <v>0</v>
      </c>
      <c r="F142" s="1">
        <v>44775</v>
      </c>
      <c r="G142">
        <v>4.9549792150117303E-2</v>
      </c>
      <c r="H142">
        <f t="shared" si="24"/>
        <v>0.12342742176203247</v>
      </c>
      <c r="I142">
        <f t="shared" si="25"/>
        <v>6.115803093933574E-3</v>
      </c>
      <c r="J142">
        <v>0.14233086680642601</v>
      </c>
      <c r="K142">
        <v>0.122482411568599</v>
      </c>
      <c r="L142">
        <v>0.17870548343801401</v>
      </c>
      <c r="M142">
        <v>0</v>
      </c>
      <c r="N142">
        <f t="shared" si="26"/>
        <v>0</v>
      </c>
      <c r="O142" t="str">
        <f t="shared" si="27"/>
        <v>NA</v>
      </c>
      <c r="P142">
        <v>4.9549792150117303E-2</v>
      </c>
      <c r="Q142" s="1">
        <v>44775</v>
      </c>
      <c r="R142">
        <v>4.9549792150117303E-2</v>
      </c>
      <c r="S142">
        <f t="shared" si="28"/>
        <v>0.12342742176203247</v>
      </c>
      <c r="T142">
        <f t="shared" si="29"/>
        <v>6.115803093933574E-3</v>
      </c>
      <c r="U142">
        <v>0.14233086680642601</v>
      </c>
      <c r="V142">
        <v>0.122482411568599</v>
      </c>
      <c r="W142">
        <v>0.17870548343801401</v>
      </c>
      <c r="X142">
        <v>0</v>
      </c>
      <c r="Y142" t="str">
        <f t="shared" si="30"/>
        <v>NA</v>
      </c>
      <c r="Z142">
        <f t="shared" si="31"/>
        <v>0</v>
      </c>
      <c r="AA142">
        <v>4.9549792150117303E-2</v>
      </c>
      <c r="AB142" s="1">
        <v>44775</v>
      </c>
      <c r="AC142">
        <v>4.9549792150117303E-2</v>
      </c>
      <c r="AD142">
        <f t="shared" si="32"/>
        <v>0.12342742176203247</v>
      </c>
      <c r="AE142">
        <f t="shared" si="33"/>
        <v>6.115803093933574E-3</v>
      </c>
      <c r="AF142">
        <v>0.14233086680642601</v>
      </c>
      <c r="AG142">
        <v>0.122482411568599</v>
      </c>
      <c r="AH142">
        <v>0.17870548343801401</v>
      </c>
      <c r="AI142">
        <v>0</v>
      </c>
      <c r="AJ142" t="str">
        <f t="shared" si="34"/>
        <v>NA</v>
      </c>
      <c r="AK142">
        <f t="shared" si="35"/>
        <v>0</v>
      </c>
      <c r="AL142">
        <v>4.9549792150117303E-2</v>
      </c>
    </row>
    <row r="143" spans="1:38" x14ac:dyDescent="0.3">
      <c r="A143" s="1">
        <v>44776</v>
      </c>
      <c r="B143">
        <v>0.2</v>
      </c>
      <c r="C143">
        <v>2.2999999999999998</v>
      </c>
      <c r="D143">
        <v>0</v>
      </c>
      <c r="F143" s="1">
        <v>44776</v>
      </c>
      <c r="G143">
        <v>3.5629104083174198E-2</v>
      </c>
      <c r="H143">
        <f t="shared" si="24"/>
        <v>0.10675479864931565</v>
      </c>
      <c r="I143">
        <f t="shared" si="25"/>
        <v>3.8035778324547716E-3</v>
      </c>
      <c r="J143">
        <v>0.10230039501103</v>
      </c>
      <c r="K143">
        <v>8.8071783972669099E-2</v>
      </c>
      <c r="L143">
        <v>0.12809778012578399</v>
      </c>
      <c r="M143">
        <v>0</v>
      </c>
      <c r="N143">
        <f t="shared" si="26"/>
        <v>0</v>
      </c>
      <c r="O143" t="str">
        <f t="shared" si="27"/>
        <v>NA</v>
      </c>
      <c r="P143">
        <v>3.5629104083174198E-2</v>
      </c>
      <c r="Q143" s="1">
        <v>44776</v>
      </c>
      <c r="R143">
        <v>3.5629104083174198E-2</v>
      </c>
      <c r="S143">
        <f t="shared" si="28"/>
        <v>0.10675479864931565</v>
      </c>
      <c r="T143">
        <f t="shared" si="29"/>
        <v>3.8035778324547716E-3</v>
      </c>
      <c r="U143">
        <v>0.10230039501103</v>
      </c>
      <c r="V143">
        <v>8.8071783972669099E-2</v>
      </c>
      <c r="W143">
        <v>0.12809778012578399</v>
      </c>
      <c r="X143">
        <v>0</v>
      </c>
      <c r="Y143" t="str">
        <f t="shared" si="30"/>
        <v>NA</v>
      </c>
      <c r="Z143">
        <f t="shared" si="31"/>
        <v>0</v>
      </c>
      <c r="AA143">
        <v>3.5629104083174198E-2</v>
      </c>
      <c r="AB143" s="1">
        <v>44776</v>
      </c>
      <c r="AC143">
        <v>3.5629104083174198E-2</v>
      </c>
      <c r="AD143">
        <f t="shared" si="32"/>
        <v>0.10675479864931565</v>
      </c>
      <c r="AE143">
        <f t="shared" si="33"/>
        <v>3.8035778324547716E-3</v>
      </c>
      <c r="AF143">
        <v>0.10230039501103</v>
      </c>
      <c r="AG143">
        <v>8.8071783972669099E-2</v>
      </c>
      <c r="AH143">
        <v>0.12809778012578399</v>
      </c>
      <c r="AI143">
        <v>0</v>
      </c>
      <c r="AJ143" t="str">
        <f t="shared" si="34"/>
        <v>NA</v>
      </c>
      <c r="AK143">
        <f t="shared" si="35"/>
        <v>0</v>
      </c>
      <c r="AL143">
        <v>3.5629104083174198E-2</v>
      </c>
    </row>
    <row r="144" spans="1:38" x14ac:dyDescent="0.3">
      <c r="A144" s="1">
        <v>44777</v>
      </c>
      <c r="B144">
        <v>1.5</v>
      </c>
      <c r="C144">
        <v>1.7</v>
      </c>
      <c r="D144">
        <v>0</v>
      </c>
      <c r="F144" s="1">
        <v>44777</v>
      </c>
      <c r="G144">
        <v>2.56193417305112E-2</v>
      </c>
      <c r="H144">
        <f t="shared" si="24"/>
        <v>9.2334319812889531E-2</v>
      </c>
      <c r="I144">
        <f t="shared" si="25"/>
        <v>2.3655444927407278E-3</v>
      </c>
      <c r="J144">
        <v>7.3558328785952601E-2</v>
      </c>
      <c r="K144">
        <v>6.3328595777886298E-2</v>
      </c>
      <c r="L144">
        <v>9.2070355509926996E-2</v>
      </c>
      <c r="M144">
        <v>0</v>
      </c>
      <c r="N144">
        <f t="shared" si="26"/>
        <v>0</v>
      </c>
      <c r="O144" t="str">
        <f t="shared" si="27"/>
        <v>NA</v>
      </c>
      <c r="P144">
        <v>2.56193417305112E-2</v>
      </c>
      <c r="Q144" s="1">
        <v>44777</v>
      </c>
      <c r="R144">
        <v>2.56193417305112E-2</v>
      </c>
      <c r="S144">
        <f t="shared" si="28"/>
        <v>9.2334319812889531E-2</v>
      </c>
      <c r="T144">
        <f t="shared" si="29"/>
        <v>2.3655444927407278E-3</v>
      </c>
      <c r="U144">
        <v>7.3558328785952601E-2</v>
      </c>
      <c r="V144">
        <v>6.3328595777886298E-2</v>
      </c>
      <c r="W144">
        <v>9.2070355509926996E-2</v>
      </c>
      <c r="X144">
        <v>0</v>
      </c>
      <c r="Y144" t="str">
        <f t="shared" si="30"/>
        <v>NA</v>
      </c>
      <c r="Z144">
        <f t="shared" si="31"/>
        <v>0</v>
      </c>
      <c r="AA144">
        <v>2.56193417305112E-2</v>
      </c>
      <c r="AB144" s="1">
        <v>44777</v>
      </c>
      <c r="AC144">
        <v>2.56193417305112E-2</v>
      </c>
      <c r="AD144">
        <f t="shared" si="32"/>
        <v>9.2334319812889531E-2</v>
      </c>
      <c r="AE144">
        <f t="shared" si="33"/>
        <v>2.3655444927407278E-3</v>
      </c>
      <c r="AF144">
        <v>7.3558328785952601E-2</v>
      </c>
      <c r="AG144">
        <v>6.3328595777886298E-2</v>
      </c>
      <c r="AH144">
        <v>9.2070355509926996E-2</v>
      </c>
      <c r="AI144">
        <v>0</v>
      </c>
      <c r="AJ144" t="str">
        <f t="shared" si="34"/>
        <v>NA</v>
      </c>
      <c r="AK144">
        <f t="shared" si="35"/>
        <v>0</v>
      </c>
      <c r="AL144">
        <v>2.56193417305112E-2</v>
      </c>
    </row>
    <row r="145" spans="1:38" x14ac:dyDescent="0.3">
      <c r="A145" s="1">
        <v>44778</v>
      </c>
      <c r="B145">
        <v>1.3</v>
      </c>
      <c r="C145">
        <v>1.3</v>
      </c>
      <c r="D145">
        <v>0</v>
      </c>
      <c r="F145" s="1">
        <v>44778</v>
      </c>
      <c r="G145">
        <v>1.8421756246592699E-2</v>
      </c>
      <c r="H145">
        <f t="shared" si="24"/>
        <v>7.9861764746662622E-2</v>
      </c>
      <c r="I145">
        <f t="shared" si="25"/>
        <v>1.4711939635857487E-3</v>
      </c>
      <c r="J145">
        <v>5.2892676374844599E-2</v>
      </c>
      <c r="K145">
        <v>4.5536843496249299E-2</v>
      </c>
      <c r="L145">
        <v>6.62024959073573E-2</v>
      </c>
      <c r="M145">
        <v>0</v>
      </c>
      <c r="N145">
        <f t="shared" si="26"/>
        <v>0</v>
      </c>
      <c r="O145" t="str">
        <f t="shared" si="27"/>
        <v>NA</v>
      </c>
      <c r="P145">
        <v>1.8421756246592699E-2</v>
      </c>
      <c r="Q145" s="1">
        <v>44778</v>
      </c>
      <c r="R145">
        <v>1.8421756246592699E-2</v>
      </c>
      <c r="S145">
        <f t="shared" si="28"/>
        <v>7.9861764746662622E-2</v>
      </c>
      <c r="T145">
        <f t="shared" si="29"/>
        <v>1.4711939635857487E-3</v>
      </c>
      <c r="U145">
        <v>5.2892676374844599E-2</v>
      </c>
      <c r="V145">
        <v>4.5536843496249299E-2</v>
      </c>
      <c r="W145">
        <v>6.62024959073573E-2</v>
      </c>
      <c r="X145">
        <v>0</v>
      </c>
      <c r="Y145" t="str">
        <f t="shared" si="30"/>
        <v>NA</v>
      </c>
      <c r="Z145">
        <f t="shared" si="31"/>
        <v>0</v>
      </c>
      <c r="AA145">
        <v>1.8421756246592699E-2</v>
      </c>
      <c r="AB145" s="1">
        <v>44778</v>
      </c>
      <c r="AC145">
        <v>1.8421756246592699E-2</v>
      </c>
      <c r="AD145">
        <f t="shared" si="32"/>
        <v>7.9861764746662622E-2</v>
      </c>
      <c r="AE145">
        <f t="shared" si="33"/>
        <v>1.4711939635857487E-3</v>
      </c>
      <c r="AF145">
        <v>5.2892676374844599E-2</v>
      </c>
      <c r="AG145">
        <v>4.5536843496249299E-2</v>
      </c>
      <c r="AH145">
        <v>6.62024959073573E-2</v>
      </c>
      <c r="AI145">
        <v>0</v>
      </c>
      <c r="AJ145" t="str">
        <f t="shared" si="34"/>
        <v>NA</v>
      </c>
      <c r="AK145">
        <f t="shared" si="35"/>
        <v>0</v>
      </c>
      <c r="AL145">
        <v>1.8421756246592699E-2</v>
      </c>
    </row>
    <row r="146" spans="1:38" x14ac:dyDescent="0.3">
      <c r="A146" s="1">
        <v>44779</v>
      </c>
      <c r="B146">
        <v>1.5</v>
      </c>
      <c r="C146">
        <v>1.2</v>
      </c>
      <c r="D146">
        <v>0</v>
      </c>
      <c r="F146" s="1">
        <v>44779</v>
      </c>
      <c r="G146">
        <v>1.3246285044268599E-2</v>
      </c>
      <c r="H146">
        <f t="shared" si="24"/>
        <v>6.9074007166303436E-2</v>
      </c>
      <c r="I146">
        <f t="shared" si="25"/>
        <v>9.1497398807470725E-4</v>
      </c>
      <c r="J146">
        <v>4.0577143365195502E-2</v>
      </c>
      <c r="K146">
        <v>3.5287622120565E-2</v>
      </c>
      <c r="L146">
        <v>4.7603408737360103E-2</v>
      </c>
      <c r="M146">
        <v>0</v>
      </c>
      <c r="N146">
        <f t="shared" si="26"/>
        <v>0</v>
      </c>
      <c r="O146" t="str">
        <f t="shared" si="27"/>
        <v>NA</v>
      </c>
      <c r="P146">
        <v>1.3246285044268599E-2</v>
      </c>
      <c r="Q146" s="1">
        <v>44779</v>
      </c>
      <c r="R146">
        <v>1.3246285044268599E-2</v>
      </c>
      <c r="S146">
        <f t="shared" si="28"/>
        <v>6.9074007166303436E-2</v>
      </c>
      <c r="T146">
        <f t="shared" si="29"/>
        <v>9.1497398807470725E-4</v>
      </c>
      <c r="U146">
        <v>4.0577143365195502E-2</v>
      </c>
      <c r="V146">
        <v>3.5287622120565E-2</v>
      </c>
      <c r="W146">
        <v>4.7603408737360103E-2</v>
      </c>
      <c r="X146">
        <v>0</v>
      </c>
      <c r="Y146" t="str">
        <f t="shared" si="30"/>
        <v>NA</v>
      </c>
      <c r="Z146">
        <f t="shared" si="31"/>
        <v>0</v>
      </c>
      <c r="AA146">
        <v>1.3246285044268599E-2</v>
      </c>
      <c r="AB146" s="1">
        <v>44779</v>
      </c>
      <c r="AC146">
        <v>1.3246285044268599E-2</v>
      </c>
      <c r="AD146">
        <f t="shared" si="32"/>
        <v>6.9074007166303436E-2</v>
      </c>
      <c r="AE146">
        <f t="shared" si="33"/>
        <v>9.1497398807470725E-4</v>
      </c>
      <c r="AF146">
        <v>4.0577143365195502E-2</v>
      </c>
      <c r="AG146">
        <v>3.5287622120565E-2</v>
      </c>
      <c r="AH146">
        <v>4.7603408737360103E-2</v>
      </c>
      <c r="AI146">
        <v>0</v>
      </c>
      <c r="AJ146" t="str">
        <f t="shared" si="34"/>
        <v>NA</v>
      </c>
      <c r="AK146">
        <f t="shared" si="35"/>
        <v>0</v>
      </c>
      <c r="AL146">
        <v>1.3246285044268599E-2</v>
      </c>
    </row>
    <row r="147" spans="1:38" x14ac:dyDescent="0.3">
      <c r="A147" s="1">
        <v>44780</v>
      </c>
      <c r="B147">
        <v>0.3</v>
      </c>
      <c r="C147">
        <v>1.8</v>
      </c>
      <c r="D147">
        <v>0</v>
      </c>
      <c r="F147" s="1">
        <v>44780</v>
      </c>
      <c r="G147">
        <v>3.4965380143204002E-2</v>
      </c>
      <c r="H147">
        <f t="shared" si="24"/>
        <v>0.1058751602808113</v>
      </c>
      <c r="I147">
        <f t="shared" si="25"/>
        <v>3.7019652269412204E-3</v>
      </c>
      <c r="J147">
        <v>8.9643818018283097E-2</v>
      </c>
      <c r="K147">
        <v>8.5588905051076594E-2</v>
      </c>
      <c r="L147">
        <v>3.6519429028675901E-2</v>
      </c>
      <c r="M147">
        <v>0</v>
      </c>
      <c r="N147">
        <f t="shared" si="26"/>
        <v>0</v>
      </c>
      <c r="O147" t="str">
        <f t="shared" si="27"/>
        <v>NA</v>
      </c>
      <c r="P147">
        <v>3.4965380143204002E-2</v>
      </c>
      <c r="Q147" s="1">
        <v>44780</v>
      </c>
      <c r="R147">
        <v>3.4965380143204002E-2</v>
      </c>
      <c r="S147">
        <f t="shared" si="28"/>
        <v>0.1058751602808113</v>
      </c>
      <c r="T147">
        <f t="shared" si="29"/>
        <v>3.7019652269412204E-3</v>
      </c>
      <c r="U147">
        <v>8.9643818018283097E-2</v>
      </c>
      <c r="V147">
        <v>8.5588905051076594E-2</v>
      </c>
      <c r="W147">
        <v>3.6519429028675901E-2</v>
      </c>
      <c r="X147">
        <v>0</v>
      </c>
      <c r="Y147" t="str">
        <f t="shared" si="30"/>
        <v>NA</v>
      </c>
      <c r="Z147">
        <f t="shared" si="31"/>
        <v>0</v>
      </c>
      <c r="AA147">
        <v>3.4965380143204002E-2</v>
      </c>
      <c r="AB147" s="1">
        <v>44780</v>
      </c>
      <c r="AC147">
        <v>3.4965380143204002E-2</v>
      </c>
      <c r="AD147">
        <f t="shared" si="32"/>
        <v>0.1058751602808113</v>
      </c>
      <c r="AE147">
        <f t="shared" si="33"/>
        <v>3.7019652269412204E-3</v>
      </c>
      <c r="AF147">
        <v>8.9643818018283097E-2</v>
      </c>
      <c r="AG147">
        <v>8.5588905051076594E-2</v>
      </c>
      <c r="AH147">
        <v>3.6519429028675901E-2</v>
      </c>
      <c r="AI147">
        <v>0</v>
      </c>
      <c r="AJ147" t="str">
        <f t="shared" si="34"/>
        <v>NA</v>
      </c>
      <c r="AK147">
        <f t="shared" si="35"/>
        <v>0</v>
      </c>
      <c r="AL147">
        <v>3.4965380143204002E-2</v>
      </c>
    </row>
    <row r="148" spans="1:38" x14ac:dyDescent="0.3">
      <c r="A148" s="1">
        <v>44781</v>
      </c>
      <c r="B148">
        <v>0</v>
      </c>
      <c r="C148">
        <v>1.6</v>
      </c>
      <c r="D148">
        <v>0</v>
      </c>
      <c r="F148" s="1">
        <v>44781</v>
      </c>
      <c r="G148">
        <v>1.6719927073871401E-2</v>
      </c>
      <c r="H148">
        <f t="shared" si="24"/>
        <v>7.652729728854786E-2</v>
      </c>
      <c r="I148">
        <f t="shared" si="25"/>
        <v>1.2795308298249968E-3</v>
      </c>
      <c r="J148">
        <v>5.0292787710821497E-2</v>
      </c>
      <c r="K148">
        <v>4.13300823352502E-2</v>
      </c>
      <c r="L148">
        <v>8.0679436216454806E-2</v>
      </c>
      <c r="M148">
        <v>0</v>
      </c>
      <c r="N148">
        <f t="shared" si="26"/>
        <v>0</v>
      </c>
      <c r="O148" t="str">
        <f t="shared" si="27"/>
        <v>NA</v>
      </c>
      <c r="P148">
        <v>1.6719927073871401E-2</v>
      </c>
      <c r="Q148" s="1">
        <v>44781</v>
      </c>
      <c r="R148">
        <v>1.6719927073871401E-2</v>
      </c>
      <c r="S148">
        <f t="shared" si="28"/>
        <v>7.652729728854786E-2</v>
      </c>
      <c r="T148">
        <f t="shared" si="29"/>
        <v>1.2795308298249968E-3</v>
      </c>
      <c r="U148">
        <v>5.0292787710821497E-2</v>
      </c>
      <c r="V148">
        <v>4.13300823352502E-2</v>
      </c>
      <c r="W148">
        <v>8.0679436216454806E-2</v>
      </c>
      <c r="X148">
        <v>0</v>
      </c>
      <c r="Y148" t="str">
        <f t="shared" si="30"/>
        <v>NA</v>
      </c>
      <c r="Z148">
        <f t="shared" si="31"/>
        <v>0</v>
      </c>
      <c r="AA148">
        <v>1.6719927073871401E-2</v>
      </c>
      <c r="AB148" s="1">
        <v>44781</v>
      </c>
      <c r="AC148">
        <v>1.6719927073871401E-2</v>
      </c>
      <c r="AD148">
        <f t="shared" si="32"/>
        <v>7.652729728854786E-2</v>
      </c>
      <c r="AE148">
        <f t="shared" si="33"/>
        <v>1.2795308298249968E-3</v>
      </c>
      <c r="AF148">
        <v>5.0292787710821497E-2</v>
      </c>
      <c r="AG148">
        <v>4.13300823352502E-2</v>
      </c>
      <c r="AH148">
        <v>8.0679436216454806E-2</v>
      </c>
      <c r="AI148">
        <v>0</v>
      </c>
      <c r="AJ148" t="str">
        <f t="shared" si="34"/>
        <v>NA</v>
      </c>
      <c r="AK148">
        <f t="shared" si="35"/>
        <v>0</v>
      </c>
      <c r="AL148">
        <v>1.6719927073871401E-2</v>
      </c>
    </row>
    <row r="149" spans="1:38" x14ac:dyDescent="0.3">
      <c r="A149" s="1">
        <v>44782</v>
      </c>
      <c r="B149">
        <v>0.5</v>
      </c>
      <c r="C149">
        <v>1.6</v>
      </c>
      <c r="D149">
        <v>0</v>
      </c>
      <c r="F149" s="1">
        <v>44782</v>
      </c>
      <c r="G149">
        <v>1.2022573579587401E-2</v>
      </c>
      <c r="H149">
        <f t="shared" si="24"/>
        <v>6.61899608416541E-2</v>
      </c>
      <c r="I149">
        <f t="shared" si="25"/>
        <v>7.9577367444879515E-4</v>
      </c>
      <c r="J149">
        <v>3.4747150137328202E-2</v>
      </c>
      <c r="K149">
        <v>2.9718667655103399E-2</v>
      </c>
      <c r="L149">
        <v>4.5263508939739301E-2</v>
      </c>
      <c r="M149">
        <v>0</v>
      </c>
      <c r="N149">
        <f t="shared" si="26"/>
        <v>0</v>
      </c>
      <c r="O149" t="str">
        <f t="shared" si="27"/>
        <v>NA</v>
      </c>
      <c r="P149">
        <v>1.2022573579587401E-2</v>
      </c>
      <c r="Q149" s="1">
        <v>44782</v>
      </c>
      <c r="R149">
        <v>1.2022573579587401E-2</v>
      </c>
      <c r="S149">
        <f t="shared" si="28"/>
        <v>6.61899608416541E-2</v>
      </c>
      <c r="T149">
        <f t="shared" si="29"/>
        <v>7.9577367444879515E-4</v>
      </c>
      <c r="U149">
        <v>3.4747150137328202E-2</v>
      </c>
      <c r="V149">
        <v>2.9718667655103399E-2</v>
      </c>
      <c r="W149">
        <v>4.5263508939739301E-2</v>
      </c>
      <c r="X149">
        <v>0</v>
      </c>
      <c r="Y149" t="str">
        <f t="shared" si="30"/>
        <v>NA</v>
      </c>
      <c r="Z149">
        <f t="shared" si="31"/>
        <v>0</v>
      </c>
      <c r="AA149">
        <v>1.2022573579587401E-2</v>
      </c>
      <c r="AB149" s="1">
        <v>44782</v>
      </c>
      <c r="AC149">
        <v>1.2022573579587401E-2</v>
      </c>
      <c r="AD149">
        <f t="shared" si="32"/>
        <v>6.61899608416541E-2</v>
      </c>
      <c r="AE149">
        <f t="shared" si="33"/>
        <v>7.9577367444879515E-4</v>
      </c>
      <c r="AF149">
        <v>3.4747150137328202E-2</v>
      </c>
      <c r="AG149">
        <v>2.9718667655103399E-2</v>
      </c>
      <c r="AH149">
        <v>4.5263508939739301E-2</v>
      </c>
      <c r="AI149">
        <v>0</v>
      </c>
      <c r="AJ149" t="str">
        <f t="shared" si="34"/>
        <v>NA</v>
      </c>
      <c r="AK149">
        <f t="shared" si="35"/>
        <v>0</v>
      </c>
      <c r="AL149">
        <v>1.2022573579587401E-2</v>
      </c>
    </row>
    <row r="150" spans="1:38" x14ac:dyDescent="0.3">
      <c r="A150" s="1">
        <v>44783</v>
      </c>
      <c r="B150">
        <v>0</v>
      </c>
      <c r="C150">
        <v>1.4</v>
      </c>
      <c r="D150">
        <v>0</v>
      </c>
      <c r="F150" s="1">
        <v>44783</v>
      </c>
      <c r="G150">
        <v>8.6449106409364693E-3</v>
      </c>
      <c r="H150">
        <f t="shared" si="24"/>
        <v>5.7248995736784249E-2</v>
      </c>
      <c r="I150">
        <f t="shared" si="25"/>
        <v>4.9491245242785269E-4</v>
      </c>
      <c r="J150">
        <v>2.48433939409782E-2</v>
      </c>
      <c r="K150">
        <v>2.13694035262353E-2</v>
      </c>
      <c r="L150">
        <v>3.1272435123595399E-2</v>
      </c>
      <c r="M150">
        <v>0</v>
      </c>
      <c r="N150">
        <f t="shared" si="26"/>
        <v>0</v>
      </c>
      <c r="O150" t="str">
        <f t="shared" si="27"/>
        <v>NA</v>
      </c>
      <c r="P150">
        <v>8.6449106409364693E-3</v>
      </c>
      <c r="Q150" s="1">
        <v>44783</v>
      </c>
      <c r="R150">
        <v>8.6449106409364693E-3</v>
      </c>
      <c r="S150">
        <f t="shared" si="28"/>
        <v>5.7248995736784249E-2</v>
      </c>
      <c r="T150">
        <f t="shared" si="29"/>
        <v>4.9491245242785269E-4</v>
      </c>
      <c r="U150">
        <v>2.48433939409782E-2</v>
      </c>
      <c r="V150">
        <v>2.13694035262353E-2</v>
      </c>
      <c r="W150">
        <v>3.1272435123595399E-2</v>
      </c>
      <c r="X150">
        <v>0</v>
      </c>
      <c r="Y150" t="str">
        <f t="shared" si="30"/>
        <v>NA</v>
      </c>
      <c r="Z150">
        <f t="shared" si="31"/>
        <v>0</v>
      </c>
      <c r="AA150">
        <v>8.6449106409364693E-3</v>
      </c>
      <c r="AB150" s="1">
        <v>44783</v>
      </c>
      <c r="AC150">
        <v>8.6449106409364693E-3</v>
      </c>
      <c r="AD150">
        <f t="shared" si="32"/>
        <v>5.7248995736784249E-2</v>
      </c>
      <c r="AE150">
        <f t="shared" si="33"/>
        <v>4.9491245242785269E-4</v>
      </c>
      <c r="AF150">
        <v>2.48433939409782E-2</v>
      </c>
      <c r="AG150">
        <v>2.13694035262353E-2</v>
      </c>
      <c r="AH150">
        <v>3.1272435123595399E-2</v>
      </c>
      <c r="AI150">
        <v>0</v>
      </c>
      <c r="AJ150" t="str">
        <f t="shared" si="34"/>
        <v>NA</v>
      </c>
      <c r="AK150">
        <f t="shared" si="35"/>
        <v>0</v>
      </c>
      <c r="AL150">
        <v>8.6449106409364693E-3</v>
      </c>
    </row>
    <row r="151" spans="1:38" x14ac:dyDescent="0.3">
      <c r="A151" s="1">
        <v>44784</v>
      </c>
      <c r="B151">
        <v>0</v>
      </c>
      <c r="C151">
        <v>0.9</v>
      </c>
      <c r="D151">
        <v>0</v>
      </c>
      <c r="F151" s="1">
        <v>44784</v>
      </c>
      <c r="G151">
        <v>6.2161798798773902E-3</v>
      </c>
      <c r="H151">
        <f t="shared" si="24"/>
        <v>4.9515779601546572E-2</v>
      </c>
      <c r="I151">
        <f t="shared" si="25"/>
        <v>3.0779899289557709E-4</v>
      </c>
      <c r="J151">
        <v>1.7849814926282601E-2</v>
      </c>
      <c r="K151">
        <v>1.53658102162147E-2</v>
      </c>
      <c r="L151">
        <v>2.2359054546880301E-2</v>
      </c>
      <c r="M151">
        <v>0</v>
      </c>
      <c r="N151">
        <f t="shared" si="26"/>
        <v>0</v>
      </c>
      <c r="O151" t="str">
        <f t="shared" si="27"/>
        <v>NA</v>
      </c>
      <c r="P151">
        <v>6.2161798798773902E-3</v>
      </c>
      <c r="Q151" s="1">
        <v>44784</v>
      </c>
      <c r="R151">
        <v>6.2161798798773902E-3</v>
      </c>
      <c r="S151">
        <f t="shared" si="28"/>
        <v>4.9515779601546572E-2</v>
      </c>
      <c r="T151">
        <f t="shared" si="29"/>
        <v>3.0779899289557709E-4</v>
      </c>
      <c r="U151">
        <v>1.7849814926282601E-2</v>
      </c>
      <c r="V151">
        <v>1.53658102162147E-2</v>
      </c>
      <c r="W151">
        <v>2.2359054546880301E-2</v>
      </c>
      <c r="X151">
        <v>0</v>
      </c>
      <c r="Y151" t="str">
        <f t="shared" si="30"/>
        <v>NA</v>
      </c>
      <c r="Z151">
        <f t="shared" si="31"/>
        <v>0</v>
      </c>
      <c r="AA151">
        <v>6.2161798798773902E-3</v>
      </c>
      <c r="AB151" s="1">
        <v>44784</v>
      </c>
      <c r="AC151">
        <v>6.2161798798773902E-3</v>
      </c>
      <c r="AD151">
        <f t="shared" si="32"/>
        <v>4.9515779601546572E-2</v>
      </c>
      <c r="AE151">
        <f t="shared" si="33"/>
        <v>3.0779899289557709E-4</v>
      </c>
      <c r="AF151">
        <v>1.7849814926282601E-2</v>
      </c>
      <c r="AG151">
        <v>1.53658102162147E-2</v>
      </c>
      <c r="AH151">
        <v>2.2359054546880301E-2</v>
      </c>
      <c r="AI151">
        <v>0</v>
      </c>
      <c r="AJ151" t="str">
        <f t="shared" si="34"/>
        <v>NA</v>
      </c>
      <c r="AK151">
        <f t="shared" si="35"/>
        <v>0</v>
      </c>
      <c r="AL151">
        <v>6.2161798798773902E-3</v>
      </c>
    </row>
    <row r="152" spans="1:38" x14ac:dyDescent="0.3">
      <c r="A152" s="1">
        <v>44785</v>
      </c>
      <c r="B152">
        <v>0</v>
      </c>
      <c r="C152">
        <v>1.1000000000000001</v>
      </c>
      <c r="D152">
        <v>0</v>
      </c>
      <c r="F152" s="1">
        <v>44785</v>
      </c>
      <c r="G152">
        <v>4.46978504508945E-3</v>
      </c>
      <c r="H152">
        <f t="shared" si="24"/>
        <v>4.2827169245408622E-2</v>
      </c>
      <c r="I152">
        <f t="shared" si="25"/>
        <v>1.9142824061664228E-4</v>
      </c>
      <c r="J152">
        <v>1.2833574332883501E-2</v>
      </c>
      <c r="K152">
        <v>1.1048886943000401E-2</v>
      </c>
      <c r="L152">
        <v>1.6064833433654401E-2</v>
      </c>
      <c r="M152">
        <v>0</v>
      </c>
      <c r="N152">
        <f t="shared" si="26"/>
        <v>0</v>
      </c>
      <c r="O152" t="str">
        <f t="shared" si="27"/>
        <v>NA</v>
      </c>
      <c r="P152">
        <v>4.46978504508945E-3</v>
      </c>
      <c r="Q152" s="1">
        <v>44785</v>
      </c>
      <c r="R152">
        <v>4.46978504508945E-3</v>
      </c>
      <c r="S152">
        <f t="shared" si="28"/>
        <v>4.2827169245408622E-2</v>
      </c>
      <c r="T152">
        <f t="shared" si="29"/>
        <v>1.9142824061664228E-4</v>
      </c>
      <c r="U152">
        <v>1.2833574332883501E-2</v>
      </c>
      <c r="V152">
        <v>1.1048886943000401E-2</v>
      </c>
      <c r="W152">
        <v>1.6064833433654401E-2</v>
      </c>
      <c r="X152">
        <v>0</v>
      </c>
      <c r="Y152" t="str">
        <f t="shared" si="30"/>
        <v>NA</v>
      </c>
      <c r="Z152">
        <f t="shared" si="31"/>
        <v>0</v>
      </c>
      <c r="AA152">
        <v>4.46978504508945E-3</v>
      </c>
      <c r="AB152" s="1">
        <v>44785</v>
      </c>
      <c r="AC152">
        <v>4.46978504508945E-3</v>
      </c>
      <c r="AD152">
        <f t="shared" si="32"/>
        <v>4.2827169245408622E-2</v>
      </c>
      <c r="AE152">
        <f t="shared" si="33"/>
        <v>1.9142824061664228E-4</v>
      </c>
      <c r="AF152">
        <v>1.2833574332883501E-2</v>
      </c>
      <c r="AG152">
        <v>1.1048886943000401E-2</v>
      </c>
      <c r="AH152">
        <v>1.6064833433654401E-2</v>
      </c>
      <c r="AI152">
        <v>0</v>
      </c>
      <c r="AJ152" t="str">
        <f t="shared" si="34"/>
        <v>NA</v>
      </c>
      <c r="AK152">
        <f t="shared" si="35"/>
        <v>0</v>
      </c>
      <c r="AL152">
        <v>4.46978504508945E-3</v>
      </c>
    </row>
    <row r="153" spans="1:38" x14ac:dyDescent="0.3">
      <c r="A153" s="1">
        <v>44786</v>
      </c>
      <c r="B153">
        <v>1.4</v>
      </c>
      <c r="C153">
        <v>1.7</v>
      </c>
      <c r="D153">
        <v>0</v>
      </c>
      <c r="F153" s="1">
        <v>44786</v>
      </c>
      <c r="G153">
        <v>3.21402834785716E-3</v>
      </c>
      <c r="H153">
        <f t="shared" si="24"/>
        <v>3.7042058922113472E-2</v>
      </c>
      <c r="I153">
        <f t="shared" si="25"/>
        <v>1.1905422743866793E-4</v>
      </c>
      <c r="J153">
        <v>1.01401469195507E-2</v>
      </c>
      <c r="K153">
        <v>8.8568528621805892E-3</v>
      </c>
      <c r="L153">
        <v>1.1550216899595201E-2</v>
      </c>
      <c r="M153">
        <v>0</v>
      </c>
      <c r="N153">
        <f t="shared" si="26"/>
        <v>0</v>
      </c>
      <c r="O153" t="str">
        <f t="shared" si="27"/>
        <v>NA</v>
      </c>
      <c r="P153">
        <v>3.21402834785716E-3</v>
      </c>
      <c r="Q153" s="1">
        <v>44786</v>
      </c>
      <c r="R153">
        <v>3.21402834785716E-3</v>
      </c>
      <c r="S153">
        <f t="shared" si="28"/>
        <v>3.7042058922113472E-2</v>
      </c>
      <c r="T153">
        <f t="shared" si="29"/>
        <v>1.1905422743866793E-4</v>
      </c>
      <c r="U153">
        <v>1.01401469195507E-2</v>
      </c>
      <c r="V153">
        <v>8.8568528621805892E-3</v>
      </c>
      <c r="W153">
        <v>1.1550216899595201E-2</v>
      </c>
      <c r="X153">
        <v>0</v>
      </c>
      <c r="Y153" t="str">
        <f t="shared" si="30"/>
        <v>NA</v>
      </c>
      <c r="Z153">
        <f t="shared" si="31"/>
        <v>0</v>
      </c>
      <c r="AA153">
        <v>3.21402834785716E-3</v>
      </c>
      <c r="AB153" s="1">
        <v>44786</v>
      </c>
      <c r="AC153">
        <v>3.21402834785716E-3</v>
      </c>
      <c r="AD153">
        <f t="shared" si="32"/>
        <v>3.7042058922113472E-2</v>
      </c>
      <c r="AE153">
        <f t="shared" si="33"/>
        <v>1.1905422743866793E-4</v>
      </c>
      <c r="AF153">
        <v>1.01401469195507E-2</v>
      </c>
      <c r="AG153">
        <v>8.8568528621805892E-3</v>
      </c>
      <c r="AH153">
        <v>1.1550216899595201E-2</v>
      </c>
      <c r="AI153">
        <v>0</v>
      </c>
      <c r="AJ153" t="str">
        <f t="shared" si="34"/>
        <v>NA</v>
      </c>
      <c r="AK153">
        <f t="shared" si="35"/>
        <v>0</v>
      </c>
      <c r="AL153">
        <v>3.21402834785716E-3</v>
      </c>
    </row>
    <row r="154" spans="1:38" x14ac:dyDescent="0.3">
      <c r="A154" s="1">
        <v>44787</v>
      </c>
      <c r="B154">
        <v>11.6</v>
      </c>
      <c r="C154">
        <v>2.1</v>
      </c>
      <c r="D154">
        <v>0</v>
      </c>
      <c r="F154" s="1">
        <v>44787</v>
      </c>
      <c r="G154">
        <v>1.1431848273233999E-2</v>
      </c>
      <c r="H154">
        <f t="shared" si="24"/>
        <v>6.4738776544727622E-2</v>
      </c>
      <c r="I154">
        <f t="shared" si="25"/>
        <v>7.4008387085412622E-4</v>
      </c>
      <c r="J154">
        <v>0.89611858370249797</v>
      </c>
      <c r="K154">
        <v>0.89492721220751803</v>
      </c>
      <c r="L154">
        <v>9.1261322275956302E-3</v>
      </c>
      <c r="M154">
        <v>0</v>
      </c>
      <c r="N154">
        <f t="shared" si="26"/>
        <v>0</v>
      </c>
      <c r="O154" t="str">
        <f t="shared" si="27"/>
        <v>NA</v>
      </c>
      <c r="P154">
        <v>1.1431848273233999E-2</v>
      </c>
      <c r="Q154" s="1">
        <v>44787</v>
      </c>
      <c r="R154">
        <v>1.1431848273233999E-2</v>
      </c>
      <c r="S154">
        <f t="shared" si="28"/>
        <v>6.4738776544727622E-2</v>
      </c>
      <c r="T154">
        <f t="shared" si="29"/>
        <v>7.4008387085412622E-4</v>
      </c>
      <c r="U154">
        <v>0.89611858370249797</v>
      </c>
      <c r="V154">
        <v>0.89492721220751803</v>
      </c>
      <c r="W154">
        <v>9.1261322275956302E-3</v>
      </c>
      <c r="X154">
        <v>0</v>
      </c>
      <c r="Y154" t="str">
        <f t="shared" si="30"/>
        <v>NA</v>
      </c>
      <c r="Z154">
        <f t="shared" si="31"/>
        <v>0</v>
      </c>
      <c r="AA154">
        <v>1.1431848273233999E-2</v>
      </c>
      <c r="AB154" s="1">
        <v>44787</v>
      </c>
      <c r="AC154">
        <v>1.1431848273233999E-2</v>
      </c>
      <c r="AD154">
        <f t="shared" si="32"/>
        <v>6.4738776544727622E-2</v>
      </c>
      <c r="AE154">
        <f t="shared" si="33"/>
        <v>7.4008387085412622E-4</v>
      </c>
      <c r="AF154">
        <v>0.89611858370249797</v>
      </c>
      <c r="AG154">
        <v>0.89492721220751803</v>
      </c>
      <c r="AH154">
        <v>9.1261322275956302E-3</v>
      </c>
      <c r="AI154">
        <v>0</v>
      </c>
      <c r="AJ154" t="str">
        <f t="shared" si="34"/>
        <v>NA</v>
      </c>
      <c r="AK154">
        <f t="shared" si="35"/>
        <v>0</v>
      </c>
      <c r="AL154">
        <v>1.1431848273233999E-2</v>
      </c>
    </row>
    <row r="155" spans="1:38" x14ac:dyDescent="0.3">
      <c r="A155" s="1">
        <v>44788</v>
      </c>
      <c r="B155">
        <v>22.3</v>
      </c>
      <c r="C155">
        <v>1.6</v>
      </c>
      <c r="D155">
        <v>0</v>
      </c>
      <c r="F155" s="1">
        <v>44788</v>
      </c>
      <c r="G155">
        <v>8.6749077635175702</v>
      </c>
      <c r="H155">
        <f t="shared" si="24"/>
        <v>1.1979254452349519</v>
      </c>
      <c r="I155">
        <f t="shared" si="25"/>
        <v>10.391892744983926</v>
      </c>
      <c r="J155">
        <v>23.593031423550599</v>
      </c>
      <c r="K155">
        <v>23.493245070379</v>
      </c>
      <c r="L155">
        <v>0.80650672533224799</v>
      </c>
      <c r="M155">
        <v>0</v>
      </c>
      <c r="N155">
        <f t="shared" si="26"/>
        <v>0</v>
      </c>
      <c r="O155" t="str">
        <f t="shared" si="27"/>
        <v>NA</v>
      </c>
      <c r="P155">
        <v>8.6749077635175702</v>
      </c>
      <c r="Q155" s="1">
        <v>44788</v>
      </c>
      <c r="R155">
        <v>8.6749077635175702</v>
      </c>
      <c r="S155">
        <f t="shared" si="28"/>
        <v>1.1979254452349519</v>
      </c>
      <c r="T155">
        <f t="shared" si="29"/>
        <v>10.391892744983926</v>
      </c>
      <c r="U155">
        <v>23.593031423550599</v>
      </c>
      <c r="V155">
        <v>23.493245070379</v>
      </c>
      <c r="W155">
        <v>0.80650672533224799</v>
      </c>
      <c r="X155">
        <v>0</v>
      </c>
      <c r="Y155" t="str">
        <f t="shared" si="30"/>
        <v>NA</v>
      </c>
      <c r="Z155">
        <f t="shared" si="31"/>
        <v>0</v>
      </c>
      <c r="AA155">
        <v>8.6749077635175702</v>
      </c>
      <c r="AB155" s="1">
        <v>44788</v>
      </c>
      <c r="AC155">
        <v>8.6749077635175702</v>
      </c>
      <c r="AD155">
        <f t="shared" si="32"/>
        <v>1.1979254452349519</v>
      </c>
      <c r="AE155">
        <f t="shared" si="33"/>
        <v>10.391892744983926</v>
      </c>
      <c r="AF155">
        <v>23.593031423550599</v>
      </c>
      <c r="AG155">
        <v>23.493245070379</v>
      </c>
      <c r="AH155">
        <v>0.80650672533224799</v>
      </c>
      <c r="AI155">
        <v>0</v>
      </c>
      <c r="AJ155" t="str">
        <f t="shared" si="34"/>
        <v>NA</v>
      </c>
      <c r="AK155">
        <f t="shared" si="35"/>
        <v>0</v>
      </c>
      <c r="AL155">
        <v>8.6749077635175702</v>
      </c>
    </row>
    <row r="156" spans="1:38" x14ac:dyDescent="0.3">
      <c r="A156" s="1">
        <v>44789</v>
      </c>
      <c r="B156">
        <v>1.2</v>
      </c>
      <c r="C156">
        <v>1.3</v>
      </c>
      <c r="D156">
        <v>0</v>
      </c>
      <c r="F156" s="1">
        <v>44789</v>
      </c>
      <c r="G156">
        <v>49.842100970457899</v>
      </c>
      <c r="H156">
        <f t="shared" si="24"/>
        <v>2.5854469962913109</v>
      </c>
      <c r="I156">
        <f t="shared" si="25"/>
        <v>128.8641102429186</v>
      </c>
      <c r="J156">
        <v>60.000138629788601</v>
      </c>
      <c r="K156">
        <v>64.512150629916903</v>
      </c>
      <c r="L156">
        <v>5</v>
      </c>
      <c r="M156">
        <v>23.104918423390099</v>
      </c>
      <c r="N156">
        <f t="shared" si="26"/>
        <v>1.8434153618861588</v>
      </c>
      <c r="O156">
        <f t="shared" si="27"/>
        <v>42.591961556803838</v>
      </c>
      <c r="P156">
        <v>26.734664379367999</v>
      </c>
      <c r="Q156" s="1">
        <v>44789</v>
      </c>
      <c r="R156">
        <v>26.734664379367999</v>
      </c>
      <c r="S156">
        <f t="shared" si="28"/>
        <v>1.9656497386642067</v>
      </c>
      <c r="T156">
        <f t="shared" si="29"/>
        <v>52.550986050579979</v>
      </c>
      <c r="U156">
        <v>78.105019334677195</v>
      </c>
      <c r="V156">
        <v>64.512150629916903</v>
      </c>
      <c r="W156">
        <v>10</v>
      </c>
      <c r="X156">
        <v>0</v>
      </c>
      <c r="Y156" t="str">
        <f t="shared" si="30"/>
        <v>NA</v>
      </c>
      <c r="Z156">
        <f t="shared" si="31"/>
        <v>0</v>
      </c>
      <c r="AA156">
        <v>26.734664379367999</v>
      </c>
      <c r="AB156" s="1">
        <v>44789</v>
      </c>
      <c r="AC156">
        <v>26.734664379367999</v>
      </c>
      <c r="AD156">
        <f t="shared" si="32"/>
        <v>1.9656497386642067</v>
      </c>
      <c r="AE156">
        <f t="shared" si="33"/>
        <v>52.550986050579979</v>
      </c>
      <c r="AF156">
        <v>68.105040167967104</v>
      </c>
      <c r="AG156">
        <v>64.512150629916903</v>
      </c>
      <c r="AH156">
        <v>20</v>
      </c>
      <c r="AI156">
        <v>0</v>
      </c>
      <c r="AJ156" t="str">
        <f t="shared" si="34"/>
        <v>NA</v>
      </c>
      <c r="AK156">
        <f t="shared" si="35"/>
        <v>0</v>
      </c>
      <c r="AL156">
        <v>26.734664379367999</v>
      </c>
    </row>
    <row r="157" spans="1:38" x14ac:dyDescent="0.3">
      <c r="A157" s="1">
        <v>44790</v>
      </c>
      <c r="B157">
        <v>1.5</v>
      </c>
      <c r="C157">
        <v>1.8</v>
      </c>
      <c r="D157">
        <v>0</v>
      </c>
      <c r="F157" s="1">
        <v>44790</v>
      </c>
      <c r="G157">
        <v>7.1132381669269797</v>
      </c>
      <c r="H157">
        <f t="shared" si="24"/>
        <v>1.0977485774151874</v>
      </c>
      <c r="I157">
        <f t="shared" si="25"/>
        <v>7.8085470785595072</v>
      </c>
      <c r="J157">
        <v>60.000021742118399</v>
      </c>
      <c r="K157">
        <v>8.6240288200048703</v>
      </c>
      <c r="L157">
        <v>5</v>
      </c>
      <c r="M157">
        <v>3.6237707075391299</v>
      </c>
      <c r="N157">
        <f t="shared" si="26"/>
        <v>0.81587563059414503</v>
      </c>
      <c r="O157">
        <f t="shared" si="27"/>
        <v>2.9565462111420788</v>
      </c>
      <c r="P157">
        <v>3.4895611943371398</v>
      </c>
      <c r="Q157" s="1">
        <v>44790</v>
      </c>
      <c r="R157">
        <v>3.4895611943371398</v>
      </c>
      <c r="S157">
        <f t="shared" si="28"/>
        <v>0.80243970420498978</v>
      </c>
      <c r="T157">
        <f t="shared" si="29"/>
        <v>2.8001624525891056</v>
      </c>
      <c r="U157">
        <v>76.728568601128302</v>
      </c>
      <c r="V157">
        <v>8.6240288200048703</v>
      </c>
      <c r="W157">
        <v>10</v>
      </c>
      <c r="X157">
        <v>0</v>
      </c>
      <c r="Y157" t="str">
        <f t="shared" si="30"/>
        <v>NA</v>
      </c>
      <c r="Z157">
        <f t="shared" si="31"/>
        <v>0</v>
      </c>
      <c r="AA157">
        <v>3.4895611943371398</v>
      </c>
      <c r="AB157" s="1">
        <v>44790</v>
      </c>
      <c r="AC157">
        <v>3.4895611943371398</v>
      </c>
      <c r="AD157">
        <f t="shared" si="32"/>
        <v>0.80243970420498978</v>
      </c>
      <c r="AE157">
        <f t="shared" si="33"/>
        <v>2.8001624525891056</v>
      </c>
      <c r="AF157">
        <v>56.728714433506802</v>
      </c>
      <c r="AG157">
        <v>8.6240288200048703</v>
      </c>
      <c r="AH157">
        <v>20</v>
      </c>
      <c r="AI157">
        <v>0</v>
      </c>
      <c r="AJ157" t="str">
        <f t="shared" si="34"/>
        <v>NA</v>
      </c>
      <c r="AK157">
        <f t="shared" si="35"/>
        <v>0</v>
      </c>
      <c r="AL157">
        <v>3.4895611943371398</v>
      </c>
    </row>
    <row r="158" spans="1:38" x14ac:dyDescent="0.3">
      <c r="A158" s="1">
        <v>44791</v>
      </c>
      <c r="B158">
        <v>1.1000000000000001</v>
      </c>
      <c r="C158">
        <v>2.2999999999999998</v>
      </c>
      <c r="D158">
        <v>0</v>
      </c>
      <c r="F158" s="1">
        <v>44791</v>
      </c>
      <c r="G158">
        <v>3.6460302506476299</v>
      </c>
      <c r="H158">
        <f t="shared" si="24"/>
        <v>0.81807696970826516</v>
      </c>
      <c r="I158">
        <f t="shared" si="25"/>
        <v>2.9827333789144794</v>
      </c>
      <c r="J158">
        <v>60.000006933240101</v>
      </c>
      <c r="K158">
        <v>6.15707090399001</v>
      </c>
      <c r="L158">
        <v>5</v>
      </c>
      <c r="M158">
        <v>1.15558571269503</v>
      </c>
      <c r="N158">
        <f t="shared" si="26"/>
        <v>0.49343073895090578</v>
      </c>
      <c r="O158">
        <f t="shared" si="27"/>
        <v>0.57020151213621773</v>
      </c>
      <c r="P158">
        <v>2.4908195359573901</v>
      </c>
      <c r="Q158" s="1">
        <v>44791</v>
      </c>
      <c r="R158">
        <v>2.4908195359573901</v>
      </c>
      <c r="S158">
        <f t="shared" si="28"/>
        <v>0.69180523615780742</v>
      </c>
      <c r="T158">
        <f t="shared" si="29"/>
        <v>1.7231619972994825</v>
      </c>
      <c r="U158">
        <v>72.883817409683104</v>
      </c>
      <c r="V158">
        <v>6.15707090399001</v>
      </c>
      <c r="W158">
        <v>10</v>
      </c>
      <c r="X158">
        <v>0</v>
      </c>
      <c r="Y158" t="str">
        <f t="shared" si="30"/>
        <v>NA</v>
      </c>
      <c r="Z158">
        <f t="shared" si="31"/>
        <v>0</v>
      </c>
      <c r="AA158">
        <v>2.4908195359573901</v>
      </c>
      <c r="AB158" s="1">
        <v>44791</v>
      </c>
      <c r="AC158">
        <v>2.4908195359573901</v>
      </c>
      <c r="AD158">
        <f t="shared" si="32"/>
        <v>0.69180523615780742</v>
      </c>
      <c r="AE158">
        <f t="shared" si="33"/>
        <v>1.7231619972994825</v>
      </c>
      <c r="AF158">
        <v>42.884713219666303</v>
      </c>
      <c r="AG158">
        <v>6.15707090399001</v>
      </c>
      <c r="AH158">
        <v>20</v>
      </c>
      <c r="AI158">
        <v>0</v>
      </c>
      <c r="AJ158" t="str">
        <f t="shared" si="34"/>
        <v>NA</v>
      </c>
      <c r="AK158">
        <f t="shared" si="35"/>
        <v>0</v>
      </c>
      <c r="AL158">
        <v>2.4908195359573901</v>
      </c>
    </row>
    <row r="159" spans="1:38" x14ac:dyDescent="0.3">
      <c r="A159" s="1">
        <v>44792</v>
      </c>
      <c r="B159">
        <v>6.9</v>
      </c>
      <c r="C159">
        <v>2</v>
      </c>
      <c r="D159">
        <v>0</v>
      </c>
      <c r="F159" s="1">
        <v>44792</v>
      </c>
      <c r="G159">
        <v>2.0811692584240302</v>
      </c>
      <c r="H159">
        <f t="shared" si="24"/>
        <v>0.63921727870245193</v>
      </c>
      <c r="I159">
        <f t="shared" si="25"/>
        <v>1.3303193498890085</v>
      </c>
      <c r="J159">
        <v>60.000001731418699</v>
      </c>
      <c r="K159">
        <v>5.2824676408839704</v>
      </c>
      <c r="L159">
        <v>5</v>
      </c>
      <c r="M159">
        <v>0.28859784288215401</v>
      </c>
      <c r="N159">
        <f t="shared" si="26"/>
        <v>0.26799223115472404</v>
      </c>
      <c r="O159">
        <f t="shared" si="27"/>
        <v>7.7341979820428952E-2</v>
      </c>
      <c r="P159">
        <v>1.79104017692271</v>
      </c>
      <c r="Q159" s="1">
        <v>44792</v>
      </c>
      <c r="R159">
        <v>1.79104017692271</v>
      </c>
      <c r="S159">
        <f t="shared" si="28"/>
        <v>0.59835592153061656</v>
      </c>
      <c r="T159">
        <f t="shared" si="29"/>
        <v>1.0716794955609468</v>
      </c>
      <c r="U159">
        <v>68.173244402599806</v>
      </c>
      <c r="V159">
        <v>5.2824676408839704</v>
      </c>
      <c r="W159">
        <v>10</v>
      </c>
      <c r="X159">
        <v>0</v>
      </c>
      <c r="Y159" t="str">
        <f t="shared" si="30"/>
        <v>NA</v>
      </c>
      <c r="Z159">
        <f t="shared" si="31"/>
        <v>0</v>
      </c>
      <c r="AA159">
        <v>1.79104017692271</v>
      </c>
      <c r="AB159" s="1">
        <v>44792</v>
      </c>
      <c r="AC159">
        <v>1.79104017692271</v>
      </c>
      <c r="AD159">
        <f t="shared" si="32"/>
        <v>0.59835592153061656</v>
      </c>
      <c r="AE159">
        <f t="shared" si="33"/>
        <v>1.0716794955609468</v>
      </c>
      <c r="AF159">
        <v>28.1700565538235</v>
      </c>
      <c r="AG159">
        <v>5.2824676408839704</v>
      </c>
      <c r="AH159">
        <v>20</v>
      </c>
      <c r="AI159">
        <v>0</v>
      </c>
      <c r="AJ159" t="str">
        <f t="shared" si="34"/>
        <v>NA</v>
      </c>
      <c r="AK159">
        <f t="shared" si="35"/>
        <v>0</v>
      </c>
      <c r="AL159">
        <v>1.79104017692271</v>
      </c>
    </row>
    <row r="160" spans="1:38" x14ac:dyDescent="0.3">
      <c r="A160" s="1">
        <v>44793</v>
      </c>
      <c r="B160">
        <v>0.4</v>
      </c>
      <c r="C160">
        <v>2.1</v>
      </c>
      <c r="D160">
        <v>0</v>
      </c>
      <c r="F160" s="1">
        <v>44793</v>
      </c>
      <c r="G160">
        <v>28.738826853609702</v>
      </c>
      <c r="H160">
        <f t="shared" si="24"/>
        <v>2.0291755684205528</v>
      </c>
      <c r="I160">
        <f t="shared" si="25"/>
        <v>58.316125316413313</v>
      </c>
      <c r="J160">
        <v>60.000113398174797</v>
      </c>
      <c r="K160">
        <v>23.901882599968001</v>
      </c>
      <c r="L160">
        <v>5</v>
      </c>
      <c r="M160">
        <v>18.8996459291957</v>
      </c>
      <c r="N160">
        <f t="shared" si="26"/>
        <v>1.6874575750095879</v>
      </c>
      <c r="O160">
        <f t="shared" si="27"/>
        <v>31.892350688220404</v>
      </c>
      <c r="P160">
        <v>9.8397121626946191</v>
      </c>
      <c r="Q160" s="1">
        <v>44793</v>
      </c>
      <c r="R160">
        <v>9.8397121626946191</v>
      </c>
      <c r="S160">
        <f t="shared" si="28"/>
        <v>1.2662093101220784</v>
      </c>
      <c r="T160">
        <f t="shared" si="29"/>
        <v>12.459135149325377</v>
      </c>
      <c r="U160">
        <v>82.072220278099607</v>
      </c>
      <c r="V160">
        <v>23.901882599968001</v>
      </c>
      <c r="W160">
        <v>10</v>
      </c>
      <c r="X160">
        <v>0</v>
      </c>
      <c r="Y160" t="str">
        <f t="shared" si="30"/>
        <v>NA</v>
      </c>
      <c r="Z160">
        <f t="shared" si="31"/>
        <v>0</v>
      </c>
      <c r="AA160">
        <v>9.8397121626946191</v>
      </c>
      <c r="AB160" s="1">
        <v>44793</v>
      </c>
      <c r="AC160">
        <v>9.8397121626946191</v>
      </c>
      <c r="AD160">
        <f t="shared" si="32"/>
        <v>1.2662093101220784</v>
      </c>
      <c r="AE160">
        <f t="shared" si="33"/>
        <v>12.459135149325377</v>
      </c>
      <c r="AF160">
        <v>32.070803312840802</v>
      </c>
      <c r="AG160">
        <v>23.901882599968001</v>
      </c>
      <c r="AH160">
        <v>20</v>
      </c>
      <c r="AI160">
        <v>0</v>
      </c>
      <c r="AJ160" t="str">
        <f t="shared" si="34"/>
        <v>NA</v>
      </c>
      <c r="AK160">
        <f t="shared" si="35"/>
        <v>0</v>
      </c>
      <c r="AL160">
        <v>9.8397121626946191</v>
      </c>
    </row>
    <row r="161" spans="1:38" x14ac:dyDescent="0.3">
      <c r="A161" s="1">
        <v>44794</v>
      </c>
      <c r="B161">
        <v>1.2</v>
      </c>
      <c r="C161">
        <v>2.1</v>
      </c>
      <c r="D161">
        <v>0</v>
      </c>
      <c r="F161" s="1">
        <v>44794</v>
      </c>
      <c r="G161">
        <v>4.9482530687269799</v>
      </c>
      <c r="H161">
        <f t="shared" si="24"/>
        <v>0.9357333023508192</v>
      </c>
      <c r="I161">
        <f t="shared" si="25"/>
        <v>4.6302451848674719</v>
      </c>
      <c r="J161">
        <v>60.000012497071097</v>
      </c>
      <c r="K161">
        <v>7.0838243237771499</v>
      </c>
      <c r="L161">
        <v>5</v>
      </c>
      <c r="M161">
        <v>2.0828002246465398</v>
      </c>
      <c r="N161">
        <f t="shared" si="26"/>
        <v>0.63943764413906401</v>
      </c>
      <c r="O161">
        <f t="shared" si="27"/>
        <v>1.3318208688602966</v>
      </c>
      <c r="P161">
        <v>2.8657340950093602</v>
      </c>
      <c r="Q161" s="1">
        <v>44794</v>
      </c>
      <c r="R161">
        <v>2.8657340950093602</v>
      </c>
      <c r="S161">
        <f t="shared" si="28"/>
        <v>0.73582923872587447</v>
      </c>
      <c r="T161">
        <f t="shared" si="29"/>
        <v>2.1086909375215201</v>
      </c>
      <c r="U161">
        <v>79.154560453868299</v>
      </c>
      <c r="V161">
        <v>7.0838243237771499</v>
      </c>
      <c r="W161">
        <v>10</v>
      </c>
      <c r="X161">
        <v>0</v>
      </c>
      <c r="Y161" t="str">
        <f t="shared" si="30"/>
        <v>NA</v>
      </c>
      <c r="Z161">
        <f t="shared" si="31"/>
        <v>0</v>
      </c>
      <c r="AA161">
        <v>2.8657340950093602</v>
      </c>
      <c r="AB161" s="1">
        <v>44794</v>
      </c>
      <c r="AC161">
        <v>2.8657340950093602</v>
      </c>
      <c r="AD161">
        <f t="shared" si="32"/>
        <v>0.73582923872587447</v>
      </c>
      <c r="AE161">
        <f t="shared" si="33"/>
        <v>2.1086909375215201</v>
      </c>
      <c r="AF161">
        <v>19.154268494083698</v>
      </c>
      <c r="AG161">
        <v>7.0838243237771499</v>
      </c>
      <c r="AH161">
        <v>20</v>
      </c>
      <c r="AI161">
        <v>0</v>
      </c>
      <c r="AJ161" t="str">
        <f t="shared" si="34"/>
        <v>NA</v>
      </c>
      <c r="AK161">
        <f t="shared" si="35"/>
        <v>0</v>
      </c>
      <c r="AL161">
        <v>2.8657340950093602</v>
      </c>
    </row>
    <row r="162" spans="1:38" x14ac:dyDescent="0.3">
      <c r="A162" s="1">
        <v>44795</v>
      </c>
      <c r="B162">
        <v>1.4</v>
      </c>
      <c r="C162">
        <v>1.7</v>
      </c>
      <c r="D162">
        <v>0</v>
      </c>
      <c r="F162" s="1">
        <v>44795</v>
      </c>
      <c r="G162">
        <v>2.1538386341867399</v>
      </c>
      <c r="H162">
        <f t="shared" si="24"/>
        <v>0.64894372979797621</v>
      </c>
      <c r="I162">
        <f t="shared" si="25"/>
        <v>1.3977200766521218</v>
      </c>
      <c r="J162">
        <v>60.000000560077197</v>
      </c>
      <c r="K162">
        <v>5.0936704915760096</v>
      </c>
      <c r="L162">
        <v>5</v>
      </c>
      <c r="M162">
        <v>9.3307428566428499E-2</v>
      </c>
      <c r="N162">
        <f t="shared" si="26"/>
        <v>0.16306335971509545</v>
      </c>
      <c r="O162">
        <f t="shared" si="27"/>
        <v>1.5215022788418103E-2</v>
      </c>
      <c r="P162">
        <v>2.0606249575468301</v>
      </c>
      <c r="Q162" s="1">
        <v>44795</v>
      </c>
      <c r="R162">
        <v>2.0606249575468301</v>
      </c>
      <c r="S162">
        <f t="shared" si="28"/>
        <v>0.63643314507460458</v>
      </c>
      <c r="T162">
        <f t="shared" si="29"/>
        <v>1.3114500225507526</v>
      </c>
      <c r="U162">
        <v>74.247766896901197</v>
      </c>
      <c r="V162">
        <v>5.0936704915760096</v>
      </c>
      <c r="W162">
        <v>10</v>
      </c>
      <c r="X162">
        <v>0</v>
      </c>
      <c r="Y162" t="str">
        <f t="shared" si="30"/>
        <v>NA</v>
      </c>
      <c r="Z162">
        <f t="shared" si="31"/>
        <v>0</v>
      </c>
      <c r="AA162">
        <v>2.0606249575468301</v>
      </c>
      <c r="AB162" s="1">
        <v>44795</v>
      </c>
      <c r="AC162">
        <v>2.0606249575468301</v>
      </c>
      <c r="AD162">
        <f t="shared" si="32"/>
        <v>0.63643314507460458</v>
      </c>
      <c r="AE162">
        <f t="shared" si="33"/>
        <v>1.3114500225507526</v>
      </c>
      <c r="AF162">
        <v>7.00905353439979</v>
      </c>
      <c r="AG162">
        <v>5.0936704915760096</v>
      </c>
      <c r="AH162">
        <v>17.2388416446754</v>
      </c>
      <c r="AI162">
        <v>0</v>
      </c>
      <c r="AJ162" t="str">
        <f t="shared" si="34"/>
        <v>NA</v>
      </c>
      <c r="AK162">
        <f t="shared" si="35"/>
        <v>0</v>
      </c>
      <c r="AL162">
        <v>2.0606249575468301</v>
      </c>
    </row>
    <row r="163" spans="1:38" x14ac:dyDescent="0.3">
      <c r="A163" s="1">
        <v>44796</v>
      </c>
      <c r="B163">
        <v>16.399999999999999</v>
      </c>
      <c r="C163">
        <v>2.1</v>
      </c>
      <c r="D163">
        <v>0</v>
      </c>
      <c r="F163" s="1">
        <v>44796</v>
      </c>
      <c r="G163">
        <v>2.9295620249685701</v>
      </c>
      <c r="H163">
        <f t="shared" si="24"/>
        <v>0.74299593170456868</v>
      </c>
      <c r="I163">
        <f t="shared" si="25"/>
        <v>2.1766526662278456</v>
      </c>
      <c r="J163">
        <v>60.000008660432798</v>
      </c>
      <c r="K163">
        <v>6.42552046471355</v>
      </c>
      <c r="L163">
        <v>5</v>
      </c>
      <c r="M163">
        <v>1.4433873669380199</v>
      </c>
      <c r="N163">
        <f t="shared" si="26"/>
        <v>0.54415387335089593</v>
      </c>
      <c r="O163">
        <f t="shared" si="27"/>
        <v>0.7854248264650745</v>
      </c>
      <c r="P163">
        <v>1.48170593463627</v>
      </c>
      <c r="Q163" s="1">
        <v>44796</v>
      </c>
      <c r="R163">
        <v>1.48170593463627</v>
      </c>
      <c r="S163">
        <f t="shared" si="28"/>
        <v>0.55046351358762524</v>
      </c>
      <c r="T163">
        <f t="shared" si="29"/>
        <v>0.81562505488351733</v>
      </c>
      <c r="U163">
        <v>70.694348386238104</v>
      </c>
      <c r="V163">
        <v>6.42552046471355</v>
      </c>
      <c r="W163">
        <v>10</v>
      </c>
      <c r="X163">
        <v>0</v>
      </c>
      <c r="Y163" t="str">
        <f t="shared" si="30"/>
        <v>NA</v>
      </c>
      <c r="Z163">
        <f t="shared" si="31"/>
        <v>0</v>
      </c>
      <c r="AA163">
        <v>1.48170593463627</v>
      </c>
      <c r="AB163" s="1">
        <v>44796</v>
      </c>
      <c r="AC163">
        <v>1.48170593463627</v>
      </c>
      <c r="AD163">
        <f t="shared" si="32"/>
        <v>0.55046351358762524</v>
      </c>
      <c r="AE163">
        <f t="shared" si="33"/>
        <v>0.81562505488351733</v>
      </c>
      <c r="AF163">
        <v>7.1285495318682299</v>
      </c>
      <c r="AG163">
        <v>6.42552046471355</v>
      </c>
      <c r="AH163">
        <v>6.3081481809598099</v>
      </c>
      <c r="AI163">
        <v>0</v>
      </c>
      <c r="AJ163" t="str">
        <f t="shared" si="34"/>
        <v>NA</v>
      </c>
      <c r="AK163">
        <f t="shared" si="35"/>
        <v>0</v>
      </c>
      <c r="AL163">
        <v>1.48170593463627</v>
      </c>
    </row>
    <row r="164" spans="1:38" x14ac:dyDescent="0.3">
      <c r="A164" s="1">
        <v>44797</v>
      </c>
      <c r="B164">
        <v>0</v>
      </c>
      <c r="C164">
        <v>1.3</v>
      </c>
      <c r="D164">
        <v>0</v>
      </c>
      <c r="F164" s="1">
        <v>44797</v>
      </c>
      <c r="G164">
        <v>93.214699306794401</v>
      </c>
      <c r="H164">
        <f t="shared" si="24"/>
        <v>3.4053863135101947</v>
      </c>
      <c r="I164">
        <f t="shared" si="25"/>
        <v>317.43206123732591</v>
      </c>
      <c r="J164">
        <v>60.000387124851699</v>
      </c>
      <c r="K164">
        <v>69.522846789822296</v>
      </c>
      <c r="L164">
        <v>5</v>
      </c>
      <c r="M164">
        <v>64.520843314918807</v>
      </c>
      <c r="N164">
        <f t="shared" si="26"/>
        <v>2.8964181776481013</v>
      </c>
      <c r="O164">
        <f t="shared" si="27"/>
        <v>186.8793434145158</v>
      </c>
      <c r="P164">
        <v>28.694262215865201</v>
      </c>
      <c r="Q164" s="1">
        <v>44797</v>
      </c>
      <c r="R164">
        <v>38.908146107833097</v>
      </c>
      <c r="S164">
        <f t="shared" si="28"/>
        <v>2.3185212766115271</v>
      </c>
      <c r="T164">
        <f t="shared" si="29"/>
        <v>90.209364584521012</v>
      </c>
      <c r="U164">
        <v>120.00006128243299</v>
      </c>
      <c r="V164">
        <v>69.522846789822296</v>
      </c>
      <c r="W164">
        <v>10</v>
      </c>
      <c r="X164">
        <v>10.213883891968001</v>
      </c>
      <c r="Y164">
        <f t="shared" si="30"/>
        <v>1.2871739807739395</v>
      </c>
      <c r="Z164">
        <f t="shared" si="31"/>
        <v>13.14704558838727</v>
      </c>
      <c r="AA164">
        <v>28.694262215865201</v>
      </c>
      <c r="AB164" s="1">
        <v>44797</v>
      </c>
      <c r="AC164">
        <v>28.694262215865201</v>
      </c>
      <c r="AD164">
        <f t="shared" si="32"/>
        <v>2.0277904646124685</v>
      </c>
      <c r="AE164">
        <f t="shared" si="33"/>
        <v>58.185951310421295</v>
      </c>
      <c r="AF164">
        <v>70.233799577603904</v>
      </c>
      <c r="AG164">
        <v>69.522846789822296</v>
      </c>
      <c r="AH164">
        <v>6.4156945786814097</v>
      </c>
      <c r="AI164">
        <v>0</v>
      </c>
      <c r="AJ164" t="str">
        <f t="shared" si="34"/>
        <v>NA</v>
      </c>
      <c r="AK164">
        <f t="shared" si="35"/>
        <v>0</v>
      </c>
      <c r="AL164">
        <v>28.694262215865201</v>
      </c>
    </row>
    <row r="165" spans="1:38" x14ac:dyDescent="0.3">
      <c r="A165" s="1">
        <v>44798</v>
      </c>
      <c r="B165">
        <v>0</v>
      </c>
      <c r="C165">
        <v>1.2</v>
      </c>
      <c r="D165">
        <v>0</v>
      </c>
      <c r="F165" s="1">
        <v>44798</v>
      </c>
      <c r="G165">
        <v>17.795583897643201</v>
      </c>
      <c r="H165">
        <f t="shared" si="24"/>
        <v>1.6433521433635769</v>
      </c>
      <c r="I165">
        <f t="shared" si="25"/>
        <v>29.244410940598311</v>
      </c>
      <c r="J165">
        <v>60.000067379270298</v>
      </c>
      <c r="K165">
        <v>16.230964435504401</v>
      </c>
      <c r="L165">
        <v>5</v>
      </c>
      <c r="M165">
        <v>11.2297841794013</v>
      </c>
      <c r="N165">
        <f t="shared" si="26"/>
        <v>1.3420128344166984</v>
      </c>
      <c r="O165">
        <f t="shared" si="27"/>
        <v>15.070514496486135</v>
      </c>
      <c r="P165">
        <v>6.5661747174593801</v>
      </c>
      <c r="Q165" s="1">
        <v>44798</v>
      </c>
      <c r="R165">
        <v>12.7941630670091</v>
      </c>
      <c r="S165">
        <f t="shared" si="28"/>
        <v>1.4212761779480234</v>
      </c>
      <c r="T165">
        <f t="shared" si="29"/>
        <v>18.184039183922454</v>
      </c>
      <c r="U165">
        <v>120.000037367453</v>
      </c>
      <c r="V165">
        <v>16.230964435504401</v>
      </c>
      <c r="W165">
        <v>10</v>
      </c>
      <c r="X165">
        <v>6.2279883495497304</v>
      </c>
      <c r="Y165">
        <f t="shared" si="30"/>
        <v>1.0353955096581966</v>
      </c>
      <c r="Z165">
        <f t="shared" si="31"/>
        <v>6.4484311713273534</v>
      </c>
      <c r="AA165">
        <v>6.5661747174593801</v>
      </c>
      <c r="AB165" s="1">
        <v>44798</v>
      </c>
      <c r="AC165">
        <v>6.5661747174593801</v>
      </c>
      <c r="AD165">
        <f t="shared" si="32"/>
        <v>1.0597678009121199</v>
      </c>
      <c r="AE165">
        <f t="shared" si="33"/>
        <v>6.9586205407266872</v>
      </c>
      <c r="AF165">
        <v>66.463102435547398</v>
      </c>
      <c r="AG165">
        <v>16.230964435504401</v>
      </c>
      <c r="AH165">
        <v>20</v>
      </c>
      <c r="AI165">
        <v>0</v>
      </c>
      <c r="AJ165" t="str">
        <f t="shared" si="34"/>
        <v>NA</v>
      </c>
      <c r="AK165">
        <f t="shared" si="35"/>
        <v>0</v>
      </c>
      <c r="AL165">
        <v>6.5661747174593801</v>
      </c>
    </row>
    <row r="166" spans="1:38" x14ac:dyDescent="0.3">
      <c r="A166" s="1">
        <v>44799</v>
      </c>
      <c r="B166">
        <v>0</v>
      </c>
      <c r="C166">
        <v>1.6</v>
      </c>
      <c r="D166">
        <v>0</v>
      </c>
      <c r="F166" s="1">
        <v>44799</v>
      </c>
      <c r="G166">
        <v>11.3899602766004</v>
      </c>
      <c r="H166">
        <f t="shared" si="24"/>
        <v>1.350401840177621</v>
      </c>
      <c r="I166">
        <f t="shared" si="25"/>
        <v>15.381023317071184</v>
      </c>
      <c r="J166">
        <v>60.000040014281097</v>
      </c>
      <c r="K166">
        <v>11.670981777095401</v>
      </c>
      <c r="L166">
        <v>5</v>
      </c>
      <c r="M166">
        <v>6.6690091407508598</v>
      </c>
      <c r="N166">
        <f t="shared" si="26"/>
        <v>1.0670388364813119</v>
      </c>
      <c r="O166">
        <f t="shared" si="27"/>
        <v>7.1160917540300312</v>
      </c>
      <c r="P166">
        <v>4.7214511360188096</v>
      </c>
      <c r="Q166" s="1">
        <v>44799</v>
      </c>
      <c r="R166">
        <v>6.3884602787078899</v>
      </c>
      <c r="S166">
        <f t="shared" si="28"/>
        <v>1.04705037440263</v>
      </c>
      <c r="T166">
        <f t="shared" si="29"/>
        <v>6.6890397266774269</v>
      </c>
      <c r="U166">
        <v>120.00001000152599</v>
      </c>
      <c r="V166">
        <v>11.670981777095401</v>
      </c>
      <c r="W166">
        <v>10</v>
      </c>
      <c r="X166">
        <v>1.6670091426890901</v>
      </c>
      <c r="Y166">
        <f t="shared" si="30"/>
        <v>0.57975694642370801</v>
      </c>
      <c r="Z166">
        <f t="shared" si="31"/>
        <v>0.96646013022583022</v>
      </c>
      <c r="AA166">
        <v>4.7214511360188096</v>
      </c>
      <c r="AB166" s="1">
        <v>44799</v>
      </c>
      <c r="AC166">
        <v>4.7214511360188096</v>
      </c>
      <c r="AD166">
        <f t="shared" si="32"/>
        <v>0.9166139629775768</v>
      </c>
      <c r="AE166">
        <f t="shared" si="33"/>
        <v>4.3277480367911831</v>
      </c>
      <c r="AF166">
        <v>58.132146474427003</v>
      </c>
      <c r="AG166">
        <v>11.670981777095401</v>
      </c>
      <c r="AH166">
        <v>20</v>
      </c>
      <c r="AI166">
        <v>0</v>
      </c>
      <c r="AJ166" t="str">
        <f t="shared" si="34"/>
        <v>NA</v>
      </c>
      <c r="AK166">
        <f t="shared" si="35"/>
        <v>0</v>
      </c>
      <c r="AL166">
        <v>4.7214511360188096</v>
      </c>
    </row>
    <row r="167" spans="1:38" x14ac:dyDescent="0.3">
      <c r="A167" s="1">
        <v>44800</v>
      </c>
      <c r="B167">
        <v>0</v>
      </c>
      <c r="C167">
        <v>2.2999999999999998</v>
      </c>
      <c r="D167">
        <v>0</v>
      </c>
      <c r="F167" s="1">
        <v>44800</v>
      </c>
      <c r="G167">
        <v>6.7835126775107302</v>
      </c>
      <c r="H167">
        <f t="shared" si="24"/>
        <v>1.0750614547974333</v>
      </c>
      <c r="I167">
        <f t="shared" si="25"/>
        <v>7.2926930077215175</v>
      </c>
      <c r="J167">
        <v>60.000020335982299</v>
      </c>
      <c r="K167">
        <v>8.3920962418805498</v>
      </c>
      <c r="L167">
        <v>5</v>
      </c>
      <c r="M167">
        <v>3.38924091920489</v>
      </c>
      <c r="N167">
        <f t="shared" si="26"/>
        <v>0.79220635696603114</v>
      </c>
      <c r="O167">
        <f t="shared" si="27"/>
        <v>2.6849782014835086</v>
      </c>
      <c r="P167">
        <v>3.3949905065028001</v>
      </c>
      <c r="Q167" s="1">
        <v>44800</v>
      </c>
      <c r="R167">
        <v>3.3949905065028001</v>
      </c>
      <c r="S167">
        <f t="shared" si="28"/>
        <v>0.79279739996094634</v>
      </c>
      <c r="T167">
        <f t="shared" si="29"/>
        <v>2.6915396464475161</v>
      </c>
      <c r="U167">
        <v>118.38643356013201</v>
      </c>
      <c r="V167">
        <v>8.3920962418805498</v>
      </c>
      <c r="W167">
        <v>10</v>
      </c>
      <c r="X167">
        <v>0</v>
      </c>
      <c r="Y167" t="str">
        <f t="shared" si="30"/>
        <v>NA</v>
      </c>
      <c r="Z167">
        <f t="shared" si="31"/>
        <v>0</v>
      </c>
      <c r="AA167">
        <v>3.3949905065028001</v>
      </c>
      <c r="AB167" s="1">
        <v>44800</v>
      </c>
      <c r="AC167">
        <v>3.3949905065028001</v>
      </c>
      <c r="AD167">
        <f t="shared" si="32"/>
        <v>0.79279739996094634</v>
      </c>
      <c r="AE167">
        <f t="shared" si="33"/>
        <v>2.6915396464475161</v>
      </c>
      <c r="AF167">
        <v>46.522013536492302</v>
      </c>
      <c r="AG167">
        <v>8.3920962418805498</v>
      </c>
      <c r="AH167">
        <v>20</v>
      </c>
      <c r="AI167">
        <v>0</v>
      </c>
      <c r="AJ167" t="str">
        <f t="shared" si="34"/>
        <v>NA</v>
      </c>
      <c r="AK167">
        <f t="shared" si="35"/>
        <v>0</v>
      </c>
      <c r="AL167">
        <v>3.3949905065028001</v>
      </c>
    </row>
    <row r="168" spans="1:38" x14ac:dyDescent="0.3">
      <c r="A168" s="1">
        <v>44801</v>
      </c>
      <c r="B168">
        <v>0.1</v>
      </c>
      <c r="C168">
        <v>1.9</v>
      </c>
      <c r="D168">
        <v>0</v>
      </c>
      <c r="F168" s="1">
        <v>44801</v>
      </c>
      <c r="G168">
        <v>3.4727839260944</v>
      </c>
      <c r="H168">
        <f t="shared" si="24"/>
        <v>0.80073989086983866</v>
      </c>
      <c r="I168">
        <f t="shared" si="25"/>
        <v>2.7807966219953597</v>
      </c>
      <c r="J168">
        <v>60.000006193253697</v>
      </c>
      <c r="K168">
        <v>6.0343920227174799</v>
      </c>
      <c r="L168">
        <v>5</v>
      </c>
      <c r="M168">
        <v>1.03215616521387</v>
      </c>
      <c r="N168">
        <f t="shared" si="26"/>
        <v>0.46950608986328179</v>
      </c>
      <c r="O168">
        <f t="shared" si="27"/>
        <v>0.48460360525784357</v>
      </c>
      <c r="P168">
        <v>2.4411902627383699</v>
      </c>
      <c r="Q168" s="1">
        <v>44801</v>
      </c>
      <c r="R168">
        <v>2.4411902627383699</v>
      </c>
      <c r="S168">
        <f t="shared" si="28"/>
        <v>0.68570602540582537</v>
      </c>
      <c r="T168">
        <f t="shared" si="29"/>
        <v>1.6739388723217301</v>
      </c>
      <c r="U168">
        <v>114.41653496278801</v>
      </c>
      <c r="V168">
        <v>6.0343920227174799</v>
      </c>
      <c r="W168">
        <v>10</v>
      </c>
      <c r="X168">
        <v>0</v>
      </c>
      <c r="Y168" t="str">
        <f t="shared" si="30"/>
        <v>NA</v>
      </c>
      <c r="Z168">
        <f t="shared" si="31"/>
        <v>0</v>
      </c>
      <c r="AA168">
        <v>2.4411902627383699</v>
      </c>
      <c r="AB168" s="1">
        <v>44801</v>
      </c>
      <c r="AC168">
        <v>2.4411902627383699</v>
      </c>
      <c r="AD168">
        <f t="shared" si="32"/>
        <v>0.68570602540582537</v>
      </c>
      <c r="AE168">
        <f t="shared" si="33"/>
        <v>1.6739388723217301</v>
      </c>
      <c r="AF168">
        <v>32.555184739782</v>
      </c>
      <c r="AG168">
        <v>6.0343920227174799</v>
      </c>
      <c r="AH168">
        <v>20</v>
      </c>
      <c r="AI168">
        <v>0</v>
      </c>
      <c r="AJ168" t="str">
        <f t="shared" si="34"/>
        <v>NA</v>
      </c>
      <c r="AK168">
        <f t="shared" si="35"/>
        <v>0</v>
      </c>
      <c r="AL168">
        <v>2.4411902627383699</v>
      </c>
    </row>
    <row r="169" spans="1:38" x14ac:dyDescent="0.3">
      <c r="A169" s="1">
        <v>44802</v>
      </c>
      <c r="B169">
        <v>0.4</v>
      </c>
      <c r="C169">
        <v>1.1000000000000001</v>
      </c>
      <c r="D169">
        <v>0</v>
      </c>
      <c r="F169" s="1">
        <v>44802</v>
      </c>
      <c r="G169">
        <v>1.75535392145395</v>
      </c>
      <c r="H169">
        <f t="shared" si="24"/>
        <v>0.59308059448859962</v>
      </c>
      <c r="I169">
        <f t="shared" si="25"/>
        <v>1.0410663472738033</v>
      </c>
      <c r="J169">
        <v>59.338210134590398</v>
      </c>
      <c r="K169">
        <v>4.3390692902345096</v>
      </c>
      <c r="L169">
        <v>5</v>
      </c>
      <c r="M169">
        <v>0</v>
      </c>
      <c r="N169">
        <f t="shared" si="26"/>
        <v>0</v>
      </c>
      <c r="O169" t="str">
        <f t="shared" si="27"/>
        <v>NA</v>
      </c>
      <c r="P169">
        <v>1.75535392145395</v>
      </c>
      <c r="Q169" s="1">
        <v>44802</v>
      </c>
      <c r="R169">
        <v>1.75535392145395</v>
      </c>
      <c r="S169">
        <f t="shared" si="28"/>
        <v>0.59308059448859962</v>
      </c>
      <c r="T169">
        <f t="shared" si="29"/>
        <v>1.0410663472738033</v>
      </c>
      <c r="U169">
        <v>108.754018256923</v>
      </c>
      <c r="V169">
        <v>4.3390692902345096</v>
      </c>
      <c r="W169">
        <v>10</v>
      </c>
      <c r="X169">
        <v>0</v>
      </c>
      <c r="Y169" t="str">
        <f t="shared" si="30"/>
        <v>NA</v>
      </c>
      <c r="Z169">
        <f t="shared" si="31"/>
        <v>0</v>
      </c>
      <c r="AA169">
        <v>1.75535392145395</v>
      </c>
      <c r="AB169" s="1">
        <v>44802</v>
      </c>
      <c r="AC169">
        <v>1.75535392145395</v>
      </c>
      <c r="AD169">
        <f t="shared" si="32"/>
        <v>0.59308059448859962</v>
      </c>
      <c r="AE169">
        <f t="shared" si="33"/>
        <v>1.0410663472738033</v>
      </c>
      <c r="AF169">
        <v>16.894007659071502</v>
      </c>
      <c r="AG169">
        <v>4.3390692902345096</v>
      </c>
      <c r="AH169">
        <v>20</v>
      </c>
      <c r="AI169">
        <v>0</v>
      </c>
      <c r="AJ169" t="str">
        <f t="shared" si="34"/>
        <v>NA</v>
      </c>
      <c r="AK169">
        <f t="shared" si="35"/>
        <v>0</v>
      </c>
      <c r="AL169">
        <v>1.75535392145395</v>
      </c>
    </row>
    <row r="170" spans="1:38" x14ac:dyDescent="0.3">
      <c r="A170" s="1">
        <v>44803</v>
      </c>
      <c r="B170">
        <v>2.5</v>
      </c>
      <c r="C170">
        <v>1.7</v>
      </c>
      <c r="D170">
        <v>0</v>
      </c>
      <c r="F170" s="1">
        <v>44803</v>
      </c>
      <c r="G170">
        <v>1.26219878745027</v>
      </c>
      <c r="H170">
        <f t="shared" si="24"/>
        <v>0.51296704203638355</v>
      </c>
      <c r="I170">
        <f t="shared" si="25"/>
        <v>0.64746637846027499</v>
      </c>
      <c r="J170">
        <v>57.555302804617099</v>
      </c>
      <c r="K170">
        <v>3.2161334149799798</v>
      </c>
      <c r="L170">
        <v>5</v>
      </c>
      <c r="M170">
        <v>0</v>
      </c>
      <c r="N170">
        <f t="shared" si="26"/>
        <v>0</v>
      </c>
      <c r="O170" t="str">
        <f t="shared" si="27"/>
        <v>NA</v>
      </c>
      <c r="P170">
        <v>1.26219878745027</v>
      </c>
      <c r="Q170" s="1">
        <v>44803</v>
      </c>
      <c r="R170">
        <v>1.26219878745027</v>
      </c>
      <c r="S170">
        <f t="shared" si="28"/>
        <v>0.51296704203638355</v>
      </c>
      <c r="T170">
        <f t="shared" si="29"/>
        <v>0.64746637846027499</v>
      </c>
      <c r="U170">
        <v>101.97185120275699</v>
      </c>
      <c r="V170">
        <v>3.2161334149799798</v>
      </c>
      <c r="W170">
        <v>10</v>
      </c>
      <c r="X170">
        <v>0</v>
      </c>
      <c r="Y170" t="str">
        <f t="shared" si="30"/>
        <v>NA</v>
      </c>
      <c r="Z170">
        <f t="shared" si="31"/>
        <v>0</v>
      </c>
      <c r="AA170">
        <v>1.26219878745027</v>
      </c>
      <c r="AB170" s="1">
        <v>44803</v>
      </c>
      <c r="AC170">
        <v>1.26219878745027</v>
      </c>
      <c r="AD170">
        <f t="shared" si="32"/>
        <v>0.51296704203638355</v>
      </c>
      <c r="AE170">
        <f t="shared" si="33"/>
        <v>0.64746637846027499</v>
      </c>
      <c r="AF170">
        <v>4.90561594115281</v>
      </c>
      <c r="AG170">
        <v>3.2161334149799798</v>
      </c>
      <c r="AH170">
        <v>15.204606893164399</v>
      </c>
      <c r="AI170">
        <v>0</v>
      </c>
      <c r="AJ170" t="str">
        <f t="shared" si="34"/>
        <v>NA</v>
      </c>
      <c r="AK170">
        <f t="shared" si="35"/>
        <v>0</v>
      </c>
      <c r="AL170">
        <v>1.26219878745027</v>
      </c>
    </row>
    <row r="171" spans="1:38" x14ac:dyDescent="0.3">
      <c r="A171" s="1">
        <v>44804</v>
      </c>
      <c r="B171">
        <v>0.6</v>
      </c>
      <c r="C171">
        <v>1.7</v>
      </c>
      <c r="D171">
        <v>0</v>
      </c>
      <c r="F171" s="1">
        <v>44804</v>
      </c>
      <c r="G171">
        <v>1.8685632509933301</v>
      </c>
      <c r="H171">
        <f t="shared" si="24"/>
        <v>0.60961645678064591</v>
      </c>
      <c r="I171">
        <f t="shared" si="25"/>
        <v>1.1391069083410785</v>
      </c>
      <c r="J171">
        <v>57.140117381742201</v>
      </c>
      <c r="K171">
        <v>4.5861240381483999</v>
      </c>
      <c r="L171">
        <v>5</v>
      </c>
      <c r="M171">
        <v>0</v>
      </c>
      <c r="N171">
        <f t="shared" si="26"/>
        <v>0</v>
      </c>
      <c r="O171" t="str">
        <f t="shared" si="27"/>
        <v>NA</v>
      </c>
      <c r="P171">
        <v>1.8685632509933301</v>
      </c>
      <c r="Q171" s="1">
        <v>44804</v>
      </c>
      <c r="R171">
        <v>1.8685632509933301</v>
      </c>
      <c r="S171">
        <f t="shared" si="28"/>
        <v>0.60961645678064591</v>
      </c>
      <c r="T171">
        <f t="shared" si="29"/>
        <v>1.1391069083410785</v>
      </c>
      <c r="U171">
        <v>96.555762504680899</v>
      </c>
      <c r="V171">
        <v>4.5861240381483999</v>
      </c>
      <c r="W171">
        <v>10</v>
      </c>
      <c r="X171">
        <v>0</v>
      </c>
      <c r="Y171" t="str">
        <f t="shared" si="30"/>
        <v>NA</v>
      </c>
      <c r="Z171">
        <f t="shared" si="31"/>
        <v>0</v>
      </c>
      <c r="AA171">
        <v>1.8685632509933301</v>
      </c>
      <c r="AB171" s="1">
        <v>44804</v>
      </c>
      <c r="AC171">
        <v>1.8685632509933301</v>
      </c>
      <c r="AD171">
        <f t="shared" si="32"/>
        <v>0.60961645678064591</v>
      </c>
      <c r="AE171">
        <f t="shared" si="33"/>
        <v>1.1391069083410785</v>
      </c>
      <c r="AF171">
        <v>5.0765692942173501</v>
      </c>
      <c r="AG171">
        <v>4.5861240381483999</v>
      </c>
      <c r="AH171">
        <v>4.4150543470375299</v>
      </c>
      <c r="AI171">
        <v>0</v>
      </c>
      <c r="AJ171" t="str">
        <f t="shared" si="34"/>
        <v>NA</v>
      </c>
      <c r="AK171">
        <f t="shared" si="35"/>
        <v>0</v>
      </c>
      <c r="AL171">
        <v>1.8685632509933301</v>
      </c>
    </row>
    <row r="172" spans="1:38" x14ac:dyDescent="0.3">
      <c r="A172" s="1">
        <v>44805</v>
      </c>
      <c r="B172">
        <v>0</v>
      </c>
      <c r="C172">
        <v>1.6</v>
      </c>
      <c r="D172">
        <v>0</v>
      </c>
      <c r="F172" s="1">
        <v>44805</v>
      </c>
      <c r="G172">
        <v>1.01572235764392</v>
      </c>
      <c r="H172">
        <f t="shared" si="24"/>
        <v>0.46620213089401941</v>
      </c>
      <c r="I172">
        <f t="shared" si="25"/>
        <v>0.47353192753029283</v>
      </c>
      <c r="J172">
        <v>54.649065589039701</v>
      </c>
      <c r="K172">
        <v>2.5107698428170901</v>
      </c>
      <c r="L172">
        <v>5</v>
      </c>
      <c r="M172">
        <v>0</v>
      </c>
      <c r="N172">
        <f t="shared" si="26"/>
        <v>0</v>
      </c>
      <c r="O172" t="str">
        <f t="shared" si="27"/>
        <v>NA</v>
      </c>
      <c r="P172">
        <v>1.01572235764392</v>
      </c>
      <c r="Q172" s="1">
        <v>44805</v>
      </c>
      <c r="R172">
        <v>1.01572235764392</v>
      </c>
      <c r="S172">
        <f t="shared" si="28"/>
        <v>0.46620213089401941</v>
      </c>
      <c r="T172">
        <f t="shared" si="29"/>
        <v>0.47353192753029283</v>
      </c>
      <c r="U172">
        <v>89.0635635620459</v>
      </c>
      <c r="V172">
        <v>2.5107698428170901</v>
      </c>
      <c r="W172">
        <v>10</v>
      </c>
      <c r="X172">
        <v>0</v>
      </c>
      <c r="Y172" t="str">
        <f t="shared" si="30"/>
        <v>NA</v>
      </c>
      <c r="Z172">
        <f t="shared" si="31"/>
        <v>0</v>
      </c>
      <c r="AA172">
        <v>1.01572235764392</v>
      </c>
      <c r="AB172" s="1">
        <v>44805</v>
      </c>
      <c r="AC172">
        <v>1.01572235764392</v>
      </c>
      <c r="AD172">
        <f t="shared" si="32"/>
        <v>0.46620213089401941</v>
      </c>
      <c r="AE172">
        <f t="shared" si="33"/>
        <v>0.47353192753029283</v>
      </c>
      <c r="AF172">
        <v>3.01832616136678</v>
      </c>
      <c r="AG172">
        <v>2.5107698428170901</v>
      </c>
      <c r="AH172">
        <v>4.5689123647956196</v>
      </c>
      <c r="AI172">
        <v>0</v>
      </c>
      <c r="AJ172" t="str">
        <f t="shared" si="34"/>
        <v>NA</v>
      </c>
      <c r="AK172">
        <f t="shared" si="35"/>
        <v>0</v>
      </c>
      <c r="AL172">
        <v>1.01572235764392</v>
      </c>
    </row>
    <row r="173" spans="1:38" x14ac:dyDescent="0.3">
      <c r="A173" s="1">
        <v>44806</v>
      </c>
      <c r="B173">
        <v>0</v>
      </c>
      <c r="C173">
        <v>2.8</v>
      </c>
      <c r="D173">
        <v>0</v>
      </c>
      <c r="F173" s="1">
        <v>44806</v>
      </c>
      <c r="G173">
        <v>0.73036184471696997</v>
      </c>
      <c r="H173">
        <f t="shared" si="24"/>
        <v>0.40322736959885486</v>
      </c>
      <c r="I173">
        <f t="shared" si="25"/>
        <v>0.29450188550059109</v>
      </c>
      <c r="J173">
        <v>51.451449830809402</v>
      </c>
      <c r="K173">
        <v>1.8053855763432001</v>
      </c>
      <c r="L173">
        <v>5</v>
      </c>
      <c r="M173">
        <v>0</v>
      </c>
      <c r="N173">
        <f t="shared" si="26"/>
        <v>0</v>
      </c>
      <c r="O173" t="str">
        <f t="shared" si="27"/>
        <v>NA</v>
      </c>
      <c r="P173">
        <v>0.73036184471696997</v>
      </c>
      <c r="Q173" s="1">
        <v>44806</v>
      </c>
      <c r="R173">
        <v>0.73036184471696997</v>
      </c>
      <c r="S173">
        <f t="shared" si="28"/>
        <v>0.40322736959885486</v>
      </c>
      <c r="T173">
        <f t="shared" si="29"/>
        <v>0.29450188550059109</v>
      </c>
      <c r="U173">
        <v>80.864232058185706</v>
      </c>
      <c r="V173">
        <v>1.8053855763432001</v>
      </c>
      <c r="W173">
        <v>10</v>
      </c>
      <c r="X173">
        <v>0</v>
      </c>
      <c r="Y173" t="str">
        <f t="shared" si="30"/>
        <v>NA</v>
      </c>
      <c r="Z173">
        <f t="shared" si="31"/>
        <v>0</v>
      </c>
      <c r="AA173">
        <v>0.73036184471696997</v>
      </c>
      <c r="AB173" s="1">
        <v>44806</v>
      </c>
      <c r="AC173">
        <v>0.73036184471696997</v>
      </c>
      <c r="AD173">
        <f t="shared" si="32"/>
        <v>0.40322736959885486</v>
      </c>
      <c r="AE173">
        <f t="shared" si="33"/>
        <v>0.29450188550059109</v>
      </c>
      <c r="AF173">
        <v>2.1070952785886199</v>
      </c>
      <c r="AG173">
        <v>1.8053855763432001</v>
      </c>
      <c r="AH173">
        <v>2.7164935452301</v>
      </c>
      <c r="AI173">
        <v>0</v>
      </c>
      <c r="AJ173" t="str">
        <f t="shared" si="34"/>
        <v>NA</v>
      </c>
      <c r="AK173">
        <f t="shared" si="35"/>
        <v>0</v>
      </c>
      <c r="AL173">
        <v>0.73036184471696997</v>
      </c>
    </row>
    <row r="174" spans="1:38" x14ac:dyDescent="0.3">
      <c r="A174" s="1">
        <v>44807</v>
      </c>
      <c r="B174">
        <v>0</v>
      </c>
      <c r="C174">
        <v>2.7</v>
      </c>
      <c r="D174">
        <v>8.2500000000000004E-3</v>
      </c>
      <c r="F174" s="1">
        <v>44807</v>
      </c>
      <c r="G174">
        <v>0.52517149022467602</v>
      </c>
      <c r="H174">
        <f t="shared" si="24"/>
        <v>0.34875926302999605</v>
      </c>
      <c r="I174">
        <f t="shared" si="25"/>
        <v>0.18315842189512277</v>
      </c>
      <c r="J174">
        <v>47.746938443628601</v>
      </c>
      <c r="K174">
        <v>1.2981743781066699</v>
      </c>
      <c r="L174">
        <v>5</v>
      </c>
      <c r="M174">
        <v>0</v>
      </c>
      <c r="N174">
        <f t="shared" si="26"/>
        <v>0</v>
      </c>
      <c r="O174" t="str">
        <f t="shared" si="27"/>
        <v>NA</v>
      </c>
      <c r="P174">
        <v>0.52517149022467602</v>
      </c>
      <c r="Q174" s="1">
        <v>44807</v>
      </c>
      <c r="R174">
        <v>0.52517149022467602</v>
      </c>
      <c r="S174">
        <f t="shared" si="28"/>
        <v>0.34875926302999605</v>
      </c>
      <c r="T174">
        <f t="shared" si="29"/>
        <v>0.18315842189512277</v>
      </c>
      <c r="U174">
        <v>72.158347529243898</v>
      </c>
      <c r="V174">
        <v>1.2981743781066699</v>
      </c>
      <c r="W174">
        <v>10</v>
      </c>
      <c r="X174">
        <v>0</v>
      </c>
      <c r="Y174" t="str">
        <f t="shared" si="30"/>
        <v>NA</v>
      </c>
      <c r="Z174">
        <f t="shared" si="31"/>
        <v>0</v>
      </c>
      <c r="AA174">
        <v>0.52517149022467602</v>
      </c>
      <c r="AB174" s="1">
        <v>44807</v>
      </c>
      <c r="AC174">
        <v>0.52517149022467602</v>
      </c>
      <c r="AD174">
        <f t="shared" si="32"/>
        <v>0.34875926302999605</v>
      </c>
      <c r="AE174">
        <f t="shared" si="33"/>
        <v>0.18315842189512277</v>
      </c>
      <c r="AF174">
        <v>1.5087990360197501</v>
      </c>
      <c r="AG174">
        <v>1.2981743781066699</v>
      </c>
      <c r="AH174">
        <v>1.8963857507297599</v>
      </c>
      <c r="AI174">
        <v>0</v>
      </c>
      <c r="AJ174" t="str">
        <f t="shared" si="34"/>
        <v>NA</v>
      </c>
      <c r="AK174">
        <f t="shared" si="35"/>
        <v>0</v>
      </c>
      <c r="AL174">
        <v>0.52517149022467602</v>
      </c>
    </row>
    <row r="175" spans="1:38" x14ac:dyDescent="0.3">
      <c r="A175" s="1">
        <v>44808</v>
      </c>
      <c r="B175">
        <v>0</v>
      </c>
      <c r="C175">
        <v>2.2999999999999998</v>
      </c>
      <c r="D175">
        <v>6.4999999999999997E-3</v>
      </c>
      <c r="F175" s="1">
        <v>44808</v>
      </c>
      <c r="G175">
        <v>0.37762801567445903</v>
      </c>
      <c r="H175">
        <f t="shared" si="24"/>
        <v>0.30164872902906087</v>
      </c>
      <c r="I175">
        <f t="shared" si="25"/>
        <v>0.11391101097396684</v>
      </c>
      <c r="J175">
        <v>43.678306353347502</v>
      </c>
      <c r="K175">
        <v>0.93346082856500801</v>
      </c>
      <c r="L175">
        <v>5</v>
      </c>
      <c r="M175">
        <v>0</v>
      </c>
      <c r="N175">
        <f t="shared" si="26"/>
        <v>0</v>
      </c>
      <c r="O175" t="str">
        <f t="shared" si="27"/>
        <v>NA</v>
      </c>
      <c r="P175">
        <v>0.37762801567445903</v>
      </c>
      <c r="Q175" s="1">
        <v>44808</v>
      </c>
      <c r="R175">
        <v>0.37762801567445903</v>
      </c>
      <c r="S175">
        <f t="shared" si="28"/>
        <v>0.30164872902906087</v>
      </c>
      <c r="T175">
        <f t="shared" si="29"/>
        <v>0.11391101097396684</v>
      </c>
      <c r="U175">
        <v>63.088785353510701</v>
      </c>
      <c r="V175">
        <v>0.93346082856500801</v>
      </c>
      <c r="W175">
        <v>10</v>
      </c>
      <c r="X175">
        <v>0</v>
      </c>
      <c r="Y175" t="str">
        <f t="shared" si="30"/>
        <v>NA</v>
      </c>
      <c r="Z175">
        <f t="shared" si="31"/>
        <v>0</v>
      </c>
      <c r="AA175">
        <v>0.37762801567445903</v>
      </c>
      <c r="AB175" s="1">
        <v>44808</v>
      </c>
      <c r="AC175">
        <v>0.37762801567445903</v>
      </c>
      <c r="AD175">
        <f t="shared" si="32"/>
        <v>0.30164872902906087</v>
      </c>
      <c r="AE175">
        <f t="shared" si="33"/>
        <v>0.11391101097396684</v>
      </c>
      <c r="AF175">
        <v>1.0842887766631</v>
      </c>
      <c r="AG175">
        <v>0.93346082856500801</v>
      </c>
      <c r="AH175">
        <v>1.35791913241778</v>
      </c>
      <c r="AI175">
        <v>0</v>
      </c>
      <c r="AJ175" t="str">
        <f t="shared" si="34"/>
        <v>NA</v>
      </c>
      <c r="AK175">
        <f t="shared" si="35"/>
        <v>0</v>
      </c>
      <c r="AL175">
        <v>0.37762801567445903</v>
      </c>
    </row>
    <row r="176" spans="1:38" x14ac:dyDescent="0.3">
      <c r="A176" s="1">
        <v>44809</v>
      </c>
      <c r="B176">
        <v>0</v>
      </c>
      <c r="C176">
        <v>3.5</v>
      </c>
      <c r="D176">
        <v>3.875E-2</v>
      </c>
      <c r="F176" s="1">
        <v>44809</v>
      </c>
      <c r="G176">
        <v>0.271535909463063</v>
      </c>
      <c r="H176">
        <f t="shared" si="24"/>
        <v>0.26090190389300644</v>
      </c>
      <c r="I176">
        <f t="shared" si="25"/>
        <v>7.0844235754232154E-2</v>
      </c>
      <c r="J176">
        <v>39.3466484778479</v>
      </c>
      <c r="K176">
        <v>0.67121115095192097</v>
      </c>
      <c r="L176">
        <v>5</v>
      </c>
      <c r="M176">
        <v>0</v>
      </c>
      <c r="N176">
        <f t="shared" si="26"/>
        <v>0</v>
      </c>
      <c r="O176" t="str">
        <f t="shared" si="27"/>
        <v>NA</v>
      </c>
      <c r="P176">
        <v>0.271535909463063</v>
      </c>
      <c r="Q176" s="1">
        <v>44809</v>
      </c>
      <c r="R176">
        <v>0.271535909463063</v>
      </c>
      <c r="S176">
        <f t="shared" si="28"/>
        <v>0.26090190389300644</v>
      </c>
      <c r="T176">
        <f t="shared" si="29"/>
        <v>7.0844235754232154E-2</v>
      </c>
      <c r="U176">
        <v>53.756076790530003</v>
      </c>
      <c r="V176">
        <v>0.67121115095192097</v>
      </c>
      <c r="W176">
        <v>10</v>
      </c>
      <c r="X176">
        <v>0</v>
      </c>
      <c r="Y176" t="str">
        <f t="shared" si="30"/>
        <v>NA</v>
      </c>
      <c r="Z176">
        <f t="shared" si="31"/>
        <v>0</v>
      </c>
      <c r="AA176">
        <v>0.271535909463063</v>
      </c>
      <c r="AB176" s="1">
        <v>44809</v>
      </c>
      <c r="AC176">
        <v>0.271535909463063</v>
      </c>
      <c r="AD176">
        <f t="shared" si="32"/>
        <v>0.26090190389300644</v>
      </c>
      <c r="AE176">
        <f t="shared" si="33"/>
        <v>7.0844235754232154E-2</v>
      </c>
      <c r="AF176">
        <v>0.77958318401106297</v>
      </c>
      <c r="AG176">
        <v>0.67121115095192097</v>
      </c>
      <c r="AH176">
        <v>0.97585989899679104</v>
      </c>
      <c r="AI176">
        <v>0</v>
      </c>
      <c r="AJ176" t="str">
        <f t="shared" si="34"/>
        <v>NA</v>
      </c>
      <c r="AK176">
        <f t="shared" si="35"/>
        <v>0</v>
      </c>
      <c r="AL176">
        <v>0.271535909463063</v>
      </c>
    </row>
    <row r="177" spans="1:38" x14ac:dyDescent="0.3">
      <c r="A177" s="1">
        <v>44810</v>
      </c>
      <c r="B177">
        <v>0</v>
      </c>
      <c r="C177">
        <v>1.9</v>
      </c>
      <c r="D177">
        <v>0.31774999999999998</v>
      </c>
      <c r="F177" s="1">
        <v>44810</v>
      </c>
      <c r="G177">
        <v>0.19524968240570001</v>
      </c>
      <c r="H177">
        <f t="shared" si="24"/>
        <v>0.22565917540609884</v>
      </c>
      <c r="I177">
        <f t="shared" si="25"/>
        <v>4.4059882329972946E-2</v>
      </c>
      <c r="J177">
        <v>34.827908667791199</v>
      </c>
      <c r="K177">
        <v>0.48263879466135201</v>
      </c>
      <c r="L177">
        <v>5</v>
      </c>
      <c r="M177">
        <v>0</v>
      </c>
      <c r="N177">
        <f t="shared" si="26"/>
        <v>0</v>
      </c>
      <c r="O177" t="str">
        <f t="shared" si="27"/>
        <v>NA</v>
      </c>
      <c r="P177">
        <v>0.19524968240570001</v>
      </c>
      <c r="Q177" s="1">
        <v>44810</v>
      </c>
      <c r="R177">
        <v>0.19524968240570001</v>
      </c>
      <c r="S177">
        <f t="shared" si="28"/>
        <v>0.22565917540609884</v>
      </c>
      <c r="T177">
        <f t="shared" si="29"/>
        <v>4.4059882329972946E-2</v>
      </c>
      <c r="U177">
        <v>44.236964538678301</v>
      </c>
      <c r="V177">
        <v>0.48263879466135201</v>
      </c>
      <c r="W177">
        <v>10</v>
      </c>
      <c r="X177">
        <v>0</v>
      </c>
      <c r="Y177" t="str">
        <f t="shared" si="30"/>
        <v>NA</v>
      </c>
      <c r="Z177">
        <f t="shared" si="31"/>
        <v>0</v>
      </c>
      <c r="AA177">
        <v>0.19524968240570001</v>
      </c>
      <c r="AB177" s="1">
        <v>44810</v>
      </c>
      <c r="AC177">
        <v>0.19524968240570001</v>
      </c>
      <c r="AD177">
        <f t="shared" si="32"/>
        <v>0.22565917540609884</v>
      </c>
      <c r="AE177">
        <f t="shared" si="33"/>
        <v>4.4059882329972946E-2</v>
      </c>
      <c r="AF177">
        <v>0.560574923638397</v>
      </c>
      <c r="AG177">
        <v>0.48263879466135201</v>
      </c>
      <c r="AH177">
        <v>0.70162486560995696</v>
      </c>
      <c r="AI177">
        <v>0</v>
      </c>
      <c r="AJ177" t="str">
        <f t="shared" si="34"/>
        <v>NA</v>
      </c>
      <c r="AK177">
        <f t="shared" si="35"/>
        <v>0</v>
      </c>
      <c r="AL177">
        <v>0.19524968240570001</v>
      </c>
    </row>
    <row r="178" spans="1:38" x14ac:dyDescent="0.3">
      <c r="A178" s="1">
        <v>44811</v>
      </c>
      <c r="B178">
        <v>0</v>
      </c>
      <c r="C178">
        <v>2.2999999999999998</v>
      </c>
      <c r="D178">
        <v>0.64249999999999996</v>
      </c>
      <c r="F178" s="1">
        <v>44811</v>
      </c>
      <c r="G178">
        <v>0.14039556887672899</v>
      </c>
      <c r="H178">
        <f t="shared" si="24"/>
        <v>0.19517704809790554</v>
      </c>
      <c r="I178">
        <f t="shared" si="25"/>
        <v>2.7401992699386143E-2</v>
      </c>
      <c r="J178">
        <v>30.173507454956798</v>
      </c>
      <c r="K178">
        <v>0.34704460106451401</v>
      </c>
      <c r="L178">
        <v>5</v>
      </c>
      <c r="M178">
        <v>0</v>
      </c>
      <c r="N178">
        <f t="shared" si="26"/>
        <v>0</v>
      </c>
      <c r="O178" t="str">
        <f t="shared" si="27"/>
        <v>NA</v>
      </c>
      <c r="P178">
        <v>0.14039556887672899</v>
      </c>
      <c r="Q178" s="1">
        <v>44811</v>
      </c>
      <c r="R178">
        <v>0.14039556887672899</v>
      </c>
      <c r="S178">
        <f t="shared" si="28"/>
        <v>0.19517704809790554</v>
      </c>
      <c r="T178">
        <f t="shared" si="29"/>
        <v>2.7401992699386143E-2</v>
      </c>
      <c r="U178">
        <v>34.5823520687062</v>
      </c>
      <c r="V178">
        <v>0.34704460106451401</v>
      </c>
      <c r="W178">
        <v>10</v>
      </c>
      <c r="X178">
        <v>0</v>
      </c>
      <c r="Y178" t="str">
        <f t="shared" si="30"/>
        <v>NA</v>
      </c>
      <c r="Z178">
        <f t="shared" si="31"/>
        <v>0</v>
      </c>
      <c r="AA178">
        <v>0.14039556887672899</v>
      </c>
      <c r="AB178" s="1">
        <v>44811</v>
      </c>
      <c r="AC178">
        <v>0.14039556887672899</v>
      </c>
      <c r="AD178">
        <f t="shared" si="32"/>
        <v>0.19517704809790554</v>
      </c>
      <c r="AE178">
        <f t="shared" si="33"/>
        <v>2.7401992699386143E-2</v>
      </c>
      <c r="AF178">
        <v>0.40308277904519102</v>
      </c>
      <c r="AG178">
        <v>0.34704460106451401</v>
      </c>
      <c r="AH178">
        <v>0.50451743127455795</v>
      </c>
      <c r="AI178">
        <v>0</v>
      </c>
      <c r="AJ178" t="str">
        <f t="shared" si="34"/>
        <v>NA</v>
      </c>
      <c r="AK178">
        <f t="shared" si="35"/>
        <v>0</v>
      </c>
      <c r="AL178">
        <v>0.14039556887672899</v>
      </c>
    </row>
    <row r="179" spans="1:38" x14ac:dyDescent="0.3">
      <c r="A179" s="1">
        <v>44812</v>
      </c>
      <c r="B179">
        <v>0</v>
      </c>
      <c r="C179">
        <v>1.9</v>
      </c>
      <c r="D179">
        <v>0.449625</v>
      </c>
      <c r="F179" s="1">
        <v>44812</v>
      </c>
      <c r="G179">
        <v>0.10095235760365499</v>
      </c>
      <c r="H179">
        <f t="shared" si="24"/>
        <v>0.16881245814914261</v>
      </c>
      <c r="I179">
        <f t="shared" si="25"/>
        <v>1.7042015643024287E-2</v>
      </c>
      <c r="J179">
        <v>25.4220458695901</v>
      </c>
      <c r="K179">
        <v>0.24954470394891401</v>
      </c>
      <c r="L179">
        <v>5</v>
      </c>
      <c r="M179">
        <v>0</v>
      </c>
      <c r="N179">
        <f t="shared" si="26"/>
        <v>0</v>
      </c>
      <c r="O179" t="str">
        <f t="shared" si="27"/>
        <v>NA</v>
      </c>
      <c r="P179">
        <v>0.10095235760365499</v>
      </c>
      <c r="Q179" s="1">
        <v>44812</v>
      </c>
      <c r="R179">
        <v>0.10095235760365499</v>
      </c>
      <c r="S179">
        <f t="shared" si="28"/>
        <v>0.16881245814914261</v>
      </c>
      <c r="T179">
        <f t="shared" si="29"/>
        <v>1.7042015643024287E-2</v>
      </c>
      <c r="U179">
        <v>24.830913882314</v>
      </c>
      <c r="V179">
        <v>0.24954470394891401</v>
      </c>
      <c r="W179">
        <v>10</v>
      </c>
      <c r="X179">
        <v>0</v>
      </c>
      <c r="Y179" t="str">
        <f t="shared" si="30"/>
        <v>NA</v>
      </c>
      <c r="Z179">
        <f t="shared" si="31"/>
        <v>0</v>
      </c>
      <c r="AA179">
        <v>0.10095235760365499</v>
      </c>
      <c r="AB179" s="1">
        <v>44812</v>
      </c>
      <c r="AC179">
        <v>0.10095235760365499</v>
      </c>
      <c r="AD179">
        <f t="shared" si="32"/>
        <v>0.16881245814914261</v>
      </c>
      <c r="AE179">
        <f t="shared" si="33"/>
        <v>1.7042015643024287E-2</v>
      </c>
      <c r="AF179">
        <v>0.28984150896036998</v>
      </c>
      <c r="AG179">
        <v>0.24954470394891401</v>
      </c>
      <c r="AH179">
        <v>0.362774501140672</v>
      </c>
      <c r="AI179">
        <v>0</v>
      </c>
      <c r="AJ179" t="str">
        <f t="shared" si="34"/>
        <v>NA</v>
      </c>
      <c r="AK179">
        <f t="shared" si="35"/>
        <v>0</v>
      </c>
      <c r="AL179">
        <v>0.10095235760365499</v>
      </c>
    </row>
    <row r="180" spans="1:38" x14ac:dyDescent="0.3">
      <c r="A180" s="1">
        <v>44813</v>
      </c>
      <c r="B180">
        <v>0.2</v>
      </c>
      <c r="C180">
        <v>2</v>
      </c>
      <c r="D180">
        <v>0.60050000000000003</v>
      </c>
      <c r="F180" s="1">
        <v>44813</v>
      </c>
      <c r="G180">
        <v>7.2590457001420999E-2</v>
      </c>
      <c r="H180">
        <f t="shared" si="24"/>
        <v>0.14600920704600939</v>
      </c>
      <c r="I180">
        <f t="shared" si="25"/>
        <v>1.0598875065884921E-2</v>
      </c>
      <c r="J180">
        <v>20.6007101043398</v>
      </c>
      <c r="K180">
        <v>0.179436761378618</v>
      </c>
      <c r="L180">
        <v>5</v>
      </c>
      <c r="M180">
        <v>0</v>
      </c>
      <c r="N180">
        <f t="shared" si="26"/>
        <v>0</v>
      </c>
      <c r="O180" t="str">
        <f t="shared" si="27"/>
        <v>NA</v>
      </c>
      <c r="P180">
        <v>7.2590457001420999E-2</v>
      </c>
      <c r="Q180" s="1">
        <v>44813</v>
      </c>
      <c r="R180">
        <v>7.2590457001420999E-2</v>
      </c>
      <c r="S180">
        <f t="shared" si="28"/>
        <v>0.14600920704600939</v>
      </c>
      <c r="T180">
        <f t="shared" si="29"/>
        <v>1.0598875065884921E-2</v>
      </c>
      <c r="U180">
        <v>15.009787776651001</v>
      </c>
      <c r="V180">
        <v>0.179436761378618</v>
      </c>
      <c r="W180">
        <v>10</v>
      </c>
      <c r="X180">
        <v>0</v>
      </c>
      <c r="Y180" t="str">
        <f t="shared" si="30"/>
        <v>NA</v>
      </c>
      <c r="Z180">
        <f t="shared" si="31"/>
        <v>0</v>
      </c>
      <c r="AA180">
        <v>7.2590457001420999E-2</v>
      </c>
      <c r="AB180" s="1">
        <v>44813</v>
      </c>
      <c r="AC180">
        <v>7.2590457001420999E-2</v>
      </c>
      <c r="AD180">
        <f t="shared" si="32"/>
        <v>0.14600920704600939</v>
      </c>
      <c r="AE180">
        <f t="shared" si="33"/>
        <v>1.0598875065884921E-2</v>
      </c>
      <c r="AF180">
        <v>0.20841309678352599</v>
      </c>
      <c r="AG180">
        <v>0.179436761378618</v>
      </c>
      <c r="AH180">
        <v>0.26085735806433302</v>
      </c>
      <c r="AI180">
        <v>0</v>
      </c>
      <c r="AJ180" t="str">
        <f t="shared" si="34"/>
        <v>NA</v>
      </c>
      <c r="AK180">
        <f t="shared" si="35"/>
        <v>0</v>
      </c>
      <c r="AL180">
        <v>7.2590457001420999E-2</v>
      </c>
    </row>
    <row r="181" spans="1:38" x14ac:dyDescent="0.3">
      <c r="A181" s="1">
        <v>44814</v>
      </c>
      <c r="B181">
        <v>0.7</v>
      </c>
      <c r="C181">
        <v>1.7</v>
      </c>
      <c r="D181">
        <v>0.70437499999999997</v>
      </c>
      <c r="F181" s="1">
        <v>44814</v>
      </c>
      <c r="G181">
        <v>5.2196645752078899E-2</v>
      </c>
      <c r="H181">
        <f t="shared" si="24"/>
        <v>0.12628622778165943</v>
      </c>
      <c r="I181">
        <f t="shared" si="25"/>
        <v>6.5917174948856225E-3</v>
      </c>
      <c r="J181">
        <v>15.7294075923114</v>
      </c>
      <c r="K181">
        <v>0.12902518396318499</v>
      </c>
      <c r="L181">
        <v>5</v>
      </c>
      <c r="M181">
        <v>0</v>
      </c>
      <c r="N181">
        <f t="shared" si="26"/>
        <v>0</v>
      </c>
      <c r="O181" t="str">
        <f t="shared" si="27"/>
        <v>NA</v>
      </c>
      <c r="P181">
        <v>5.2196645752078899E-2</v>
      </c>
      <c r="Q181" s="1">
        <v>44814</v>
      </c>
      <c r="R181">
        <v>5.2196645752078899E-2</v>
      </c>
      <c r="S181">
        <f t="shared" si="28"/>
        <v>0.12628622778165943</v>
      </c>
      <c r="T181">
        <f t="shared" si="29"/>
        <v>6.5917174948856225E-3</v>
      </c>
      <c r="U181">
        <v>5.1387059042411503</v>
      </c>
      <c r="V181">
        <v>0.12902518396318499</v>
      </c>
      <c r="W181">
        <v>10</v>
      </c>
      <c r="X181">
        <v>0</v>
      </c>
      <c r="Y181" t="str">
        <f t="shared" si="30"/>
        <v>NA</v>
      </c>
      <c r="Z181">
        <f t="shared" si="31"/>
        <v>0</v>
      </c>
      <c r="AA181">
        <v>5.2196645752078899E-2</v>
      </c>
      <c r="AB181" s="1">
        <v>44814</v>
      </c>
      <c r="AC181">
        <v>5.2196645752078899E-2</v>
      </c>
      <c r="AD181">
        <f t="shared" si="32"/>
        <v>0.12628622778165943</v>
      </c>
      <c r="AE181">
        <f t="shared" si="33"/>
        <v>6.5917174948856225E-3</v>
      </c>
      <c r="AF181">
        <v>0.149863371487965</v>
      </c>
      <c r="AG181">
        <v>0.12902518396318499</v>
      </c>
      <c r="AH181">
        <v>0.187571787105173</v>
      </c>
      <c r="AI181">
        <v>0</v>
      </c>
      <c r="AJ181" t="str">
        <f t="shared" si="34"/>
        <v>NA</v>
      </c>
      <c r="AK181">
        <f t="shared" si="35"/>
        <v>0</v>
      </c>
      <c r="AL181">
        <v>5.2196645752078899E-2</v>
      </c>
    </row>
    <row r="182" spans="1:38" x14ac:dyDescent="0.3">
      <c r="A182" s="1">
        <v>44815</v>
      </c>
      <c r="B182">
        <v>0</v>
      </c>
      <c r="C182">
        <v>2.4</v>
      </c>
      <c r="D182">
        <v>0.50575000000000003</v>
      </c>
      <c r="F182" s="1">
        <v>44815</v>
      </c>
      <c r="G182">
        <v>3.75323415819614E-2</v>
      </c>
      <c r="H182">
        <f t="shared" si="24"/>
        <v>0.10922743606364273</v>
      </c>
      <c r="I182">
        <f t="shared" si="25"/>
        <v>4.0995614404624884E-3</v>
      </c>
      <c r="J182">
        <v>10.82164291768</v>
      </c>
      <c r="K182">
        <v>9.2776407514438997E-2</v>
      </c>
      <c r="L182">
        <v>5</v>
      </c>
      <c r="M182">
        <v>0</v>
      </c>
      <c r="N182">
        <f t="shared" si="26"/>
        <v>0</v>
      </c>
      <c r="O182" t="str">
        <f t="shared" si="27"/>
        <v>NA</v>
      </c>
      <c r="P182">
        <v>3.75323415819614E-2</v>
      </c>
      <c r="Q182" s="1">
        <v>44815</v>
      </c>
      <c r="R182">
        <v>3.75323415819614E-2</v>
      </c>
      <c r="S182">
        <f t="shared" si="28"/>
        <v>0.10922743606364273</v>
      </c>
      <c r="T182">
        <f t="shared" si="29"/>
        <v>4.0995614404624884E-3</v>
      </c>
      <c r="U182">
        <v>0.60661666710519802</v>
      </c>
      <c r="V182">
        <v>9.2776407514438997E-2</v>
      </c>
      <c r="W182">
        <v>4.6248353138170399</v>
      </c>
      <c r="X182">
        <v>0</v>
      </c>
      <c r="Y182" t="str">
        <f t="shared" si="30"/>
        <v>NA</v>
      </c>
      <c r="Z182">
        <f t="shared" si="31"/>
        <v>0</v>
      </c>
      <c r="AA182">
        <v>3.75323415819614E-2</v>
      </c>
      <c r="AB182" s="1">
        <v>44815</v>
      </c>
      <c r="AC182">
        <v>3.75323415819614E-2</v>
      </c>
      <c r="AD182">
        <f t="shared" si="32"/>
        <v>0.10922743606364273</v>
      </c>
      <c r="AE182">
        <f t="shared" si="33"/>
        <v>4.0995614404624884E-3</v>
      </c>
      <c r="AF182">
        <v>0.107757356795396</v>
      </c>
      <c r="AG182">
        <v>9.2776407514438997E-2</v>
      </c>
      <c r="AH182">
        <v>0.13487703433916901</v>
      </c>
      <c r="AI182">
        <v>0</v>
      </c>
      <c r="AJ182" t="str">
        <f t="shared" si="34"/>
        <v>NA</v>
      </c>
      <c r="AK182">
        <f t="shared" si="35"/>
        <v>0</v>
      </c>
      <c r="AL182">
        <v>3.75323415819614E-2</v>
      </c>
    </row>
    <row r="183" spans="1:38" x14ac:dyDescent="0.3">
      <c r="A183" s="1">
        <v>44816</v>
      </c>
      <c r="B183">
        <v>2</v>
      </c>
      <c r="C183">
        <v>2.2000000000000002</v>
      </c>
      <c r="D183">
        <v>1.1356250000000001</v>
      </c>
      <c r="F183" s="1">
        <v>44816</v>
      </c>
      <c r="G183">
        <v>2.6987877177316901E-2</v>
      </c>
      <c r="H183">
        <f t="shared" si="24"/>
        <v>9.4472952424110884E-2</v>
      </c>
      <c r="I183">
        <f t="shared" si="25"/>
        <v>2.5496244366004076E-3</v>
      </c>
      <c r="J183">
        <v>5.8883298692642203</v>
      </c>
      <c r="K183">
        <v>6.6711486292018798E-2</v>
      </c>
      <c r="L183">
        <v>5</v>
      </c>
      <c r="M183">
        <v>0</v>
      </c>
      <c r="N183">
        <f t="shared" si="26"/>
        <v>0</v>
      </c>
      <c r="O183" t="str">
        <f t="shared" si="27"/>
        <v>NA</v>
      </c>
      <c r="P183">
        <v>2.6987877177316901E-2</v>
      </c>
      <c r="Q183" s="1">
        <v>44816</v>
      </c>
      <c r="R183">
        <v>2.6987877177316901E-2</v>
      </c>
      <c r="S183">
        <f t="shared" si="28"/>
        <v>9.4472952424110884E-2</v>
      </c>
      <c r="T183">
        <f t="shared" si="29"/>
        <v>2.5496244366004076E-3</v>
      </c>
      <c r="U183">
        <v>0.127372622283279</v>
      </c>
      <c r="V183">
        <v>6.6711486292018798E-2</v>
      </c>
      <c r="W183">
        <v>0.54595500039467804</v>
      </c>
      <c r="X183">
        <v>0</v>
      </c>
      <c r="Y183" t="str">
        <f t="shared" si="30"/>
        <v>NA</v>
      </c>
      <c r="Z183">
        <f t="shared" si="31"/>
        <v>0</v>
      </c>
      <c r="AA183">
        <v>2.6987877177316901E-2</v>
      </c>
      <c r="AB183" s="1">
        <v>44816</v>
      </c>
      <c r="AC183">
        <v>2.6987877177316901E-2</v>
      </c>
      <c r="AD183">
        <f t="shared" si="32"/>
        <v>9.4472952424110884E-2</v>
      </c>
      <c r="AE183">
        <f t="shared" si="33"/>
        <v>2.5496244366004076E-3</v>
      </c>
      <c r="AF183">
        <v>7.7486899109478702E-2</v>
      </c>
      <c r="AG183">
        <v>6.6711486292018798E-2</v>
      </c>
      <c r="AH183">
        <v>9.6981621115856204E-2</v>
      </c>
      <c r="AI183">
        <v>0</v>
      </c>
      <c r="AJ183" t="str">
        <f t="shared" si="34"/>
        <v>NA</v>
      </c>
      <c r="AK183">
        <f t="shared" si="35"/>
        <v>0</v>
      </c>
      <c r="AL183">
        <v>2.6987877177316901E-2</v>
      </c>
    </row>
    <row r="184" spans="1:38" x14ac:dyDescent="0.3">
      <c r="A184" s="1">
        <v>44817</v>
      </c>
      <c r="B184">
        <v>0</v>
      </c>
      <c r="C184">
        <v>2.2000000000000002</v>
      </c>
      <c r="D184">
        <v>1.4097500000000001</v>
      </c>
      <c r="F184" s="1">
        <v>44817</v>
      </c>
      <c r="G184">
        <v>1.9405810664581601E-2</v>
      </c>
      <c r="H184">
        <f t="shared" si="24"/>
        <v>8.1711510050716571E-2</v>
      </c>
      <c r="I184">
        <f t="shared" si="25"/>
        <v>1.5856780931612622E-3</v>
      </c>
      <c r="J184">
        <v>0.936256290697421</v>
      </c>
      <c r="K184">
        <v>4.7969333179855897E-2</v>
      </c>
      <c r="L184">
        <v>5</v>
      </c>
      <c r="M184">
        <v>0</v>
      </c>
      <c r="N184">
        <f t="shared" si="26"/>
        <v>0</v>
      </c>
      <c r="O184" t="str">
        <f t="shared" si="27"/>
        <v>NA</v>
      </c>
      <c r="P184">
        <v>1.9405810664581601E-2</v>
      </c>
      <c r="Q184" s="1">
        <v>44817</v>
      </c>
      <c r="R184">
        <v>1.9405810664581601E-2</v>
      </c>
      <c r="S184">
        <f t="shared" si="28"/>
        <v>8.1711510050716571E-2</v>
      </c>
      <c r="T184">
        <f t="shared" si="29"/>
        <v>1.5856780931612622E-3</v>
      </c>
      <c r="U184">
        <v>6.0703813150081103E-2</v>
      </c>
      <c r="V184">
        <v>4.7969333179855897E-2</v>
      </c>
      <c r="W184">
        <v>0.11463536005495099</v>
      </c>
      <c r="X184">
        <v>0</v>
      </c>
      <c r="Y184" t="str">
        <f t="shared" si="30"/>
        <v>NA</v>
      </c>
      <c r="Z184">
        <f t="shared" si="31"/>
        <v>0</v>
      </c>
      <c r="AA184">
        <v>1.9405810664581601E-2</v>
      </c>
      <c r="AB184" s="1">
        <v>44817</v>
      </c>
      <c r="AC184">
        <v>1.9405810664581601E-2</v>
      </c>
      <c r="AD184">
        <f t="shared" si="32"/>
        <v>8.1711510050716571E-2</v>
      </c>
      <c r="AE184">
        <f t="shared" si="33"/>
        <v>1.5856780931612622E-3</v>
      </c>
      <c r="AF184">
        <v>5.5715469465120002E-2</v>
      </c>
      <c r="AG184">
        <v>4.7969333179855897E-2</v>
      </c>
      <c r="AH184">
        <v>6.9738209198530896E-2</v>
      </c>
      <c r="AI184">
        <v>0</v>
      </c>
      <c r="AJ184" t="str">
        <f t="shared" si="34"/>
        <v>NA</v>
      </c>
      <c r="AK184">
        <f t="shared" si="35"/>
        <v>0</v>
      </c>
      <c r="AL184">
        <v>1.9405810664581601E-2</v>
      </c>
    </row>
    <row r="185" spans="1:38" x14ac:dyDescent="0.3">
      <c r="A185" s="1">
        <v>44818</v>
      </c>
      <c r="B185">
        <v>0</v>
      </c>
      <c r="C185">
        <v>2.8</v>
      </c>
      <c r="D185">
        <v>1.6616249999999999</v>
      </c>
      <c r="F185" s="1">
        <v>44818</v>
      </c>
      <c r="G185">
        <v>1.3953875848601501E-2</v>
      </c>
      <c r="H185">
        <f t="shared" si="24"/>
        <v>7.0673888170603189E-2</v>
      </c>
      <c r="I185">
        <f t="shared" si="25"/>
        <v>9.8617466127054313E-4</v>
      </c>
      <c r="J185">
        <v>0.128110820599728</v>
      </c>
      <c r="K185">
        <v>3.4492664661187701E-2</v>
      </c>
      <c r="L185">
        <v>0.84263066162767897</v>
      </c>
      <c r="M185">
        <v>0</v>
      </c>
      <c r="N185">
        <f t="shared" si="26"/>
        <v>0</v>
      </c>
      <c r="O185" t="str">
        <f t="shared" si="27"/>
        <v>NA</v>
      </c>
      <c r="P185">
        <v>1.3953875848601501E-2</v>
      </c>
      <c r="Q185" s="1">
        <v>44818</v>
      </c>
      <c r="R185">
        <v>1.3953875848601501E-2</v>
      </c>
      <c r="S185">
        <f t="shared" si="28"/>
        <v>7.0673888170603189E-2</v>
      </c>
      <c r="T185">
        <f t="shared" si="29"/>
        <v>9.8617466127054313E-4</v>
      </c>
      <c r="U185">
        <v>4.0560679936532902E-2</v>
      </c>
      <c r="V185">
        <v>3.4492664661187701E-2</v>
      </c>
      <c r="W185">
        <v>5.4633431835073E-2</v>
      </c>
      <c r="X185">
        <v>0</v>
      </c>
      <c r="Y185" t="str">
        <f t="shared" si="30"/>
        <v>NA</v>
      </c>
      <c r="Z185">
        <f t="shared" si="31"/>
        <v>0</v>
      </c>
      <c r="AA185">
        <v>1.3953875848601501E-2</v>
      </c>
      <c r="AB185" s="1">
        <v>44818</v>
      </c>
      <c r="AC185">
        <v>1.3953875848601501E-2</v>
      </c>
      <c r="AD185">
        <f t="shared" si="32"/>
        <v>7.0673888170603189E-2</v>
      </c>
      <c r="AE185">
        <f t="shared" si="33"/>
        <v>9.8617466127054313E-4</v>
      </c>
      <c r="AF185">
        <v>4.0061874665010898E-2</v>
      </c>
      <c r="AG185">
        <v>3.4492664661187701E-2</v>
      </c>
      <c r="AH185">
        <v>5.01439225186079E-2</v>
      </c>
      <c r="AI185">
        <v>0</v>
      </c>
      <c r="AJ185" t="str">
        <f t="shared" si="34"/>
        <v>NA</v>
      </c>
      <c r="AK185">
        <f t="shared" si="35"/>
        <v>0</v>
      </c>
      <c r="AL185">
        <v>1.3953875848601501E-2</v>
      </c>
    </row>
    <row r="186" spans="1:38" x14ac:dyDescent="0.3">
      <c r="A186" s="1">
        <v>44819</v>
      </c>
      <c r="B186">
        <v>1.9</v>
      </c>
      <c r="C186">
        <v>1.3</v>
      </c>
      <c r="D186">
        <v>1.715125</v>
      </c>
      <c r="F186" s="1">
        <v>44819</v>
      </c>
      <c r="G186">
        <v>1.003362624544E-2</v>
      </c>
      <c r="H186">
        <f t="shared" si="24"/>
        <v>6.1127232455388161E-2</v>
      </c>
      <c r="I186">
        <f t="shared" si="25"/>
        <v>6.1332780387549448E-4</v>
      </c>
      <c r="J186">
        <v>5.1741351243168102E-2</v>
      </c>
      <c r="K186">
        <v>3.89296224163048E-2</v>
      </c>
      <c r="L186">
        <v>0.115299738539755</v>
      </c>
      <c r="M186">
        <v>0</v>
      </c>
      <c r="N186">
        <f t="shared" si="26"/>
        <v>0</v>
      </c>
      <c r="O186" t="str">
        <f t="shared" si="27"/>
        <v>NA</v>
      </c>
      <c r="P186">
        <v>1.003362624544E-2</v>
      </c>
      <c r="Q186" s="1">
        <v>44819</v>
      </c>
      <c r="R186">
        <v>1.003362624544E-2</v>
      </c>
      <c r="S186">
        <f t="shared" si="28"/>
        <v>6.1127232455388161E-2</v>
      </c>
      <c r="T186">
        <f t="shared" si="29"/>
        <v>6.1332780387549448E-4</v>
      </c>
      <c r="U186">
        <v>4.2986227737804798E-2</v>
      </c>
      <c r="V186">
        <v>3.89296224163048E-2</v>
      </c>
      <c r="W186">
        <v>3.65046119428796E-2</v>
      </c>
      <c r="X186">
        <v>0</v>
      </c>
      <c r="Y186" t="str">
        <f t="shared" si="30"/>
        <v>NA</v>
      </c>
      <c r="Z186">
        <f t="shared" si="31"/>
        <v>0</v>
      </c>
      <c r="AA186">
        <v>1.003362624544E-2</v>
      </c>
      <c r="AB186" s="1">
        <v>44819</v>
      </c>
      <c r="AC186">
        <v>1.003362624544E-2</v>
      </c>
      <c r="AD186">
        <f t="shared" si="32"/>
        <v>6.1127232455388161E-2</v>
      </c>
      <c r="AE186">
        <f t="shared" si="33"/>
        <v>6.1332780387549448E-4</v>
      </c>
      <c r="AF186">
        <v>4.2936346587138199E-2</v>
      </c>
      <c r="AG186">
        <v>3.89296224163048E-2</v>
      </c>
      <c r="AH186">
        <v>3.6055687198509802E-2</v>
      </c>
      <c r="AI186">
        <v>0</v>
      </c>
      <c r="AJ186" t="str">
        <f t="shared" si="34"/>
        <v>NA</v>
      </c>
      <c r="AK186">
        <f t="shared" si="35"/>
        <v>0</v>
      </c>
      <c r="AL186">
        <v>1.003362624544E-2</v>
      </c>
    </row>
    <row r="187" spans="1:38" x14ac:dyDescent="0.3">
      <c r="A187" s="1">
        <v>44820</v>
      </c>
      <c r="B187">
        <v>0.8</v>
      </c>
      <c r="C187">
        <v>1.6</v>
      </c>
      <c r="D187">
        <v>1.6071249999999999</v>
      </c>
      <c r="F187" s="1">
        <v>44820</v>
      </c>
      <c r="G187">
        <v>0.148489194272487</v>
      </c>
      <c r="H187">
        <f t="shared" si="24"/>
        <v>0.20005019693296347</v>
      </c>
      <c r="I187">
        <f t="shared" si="25"/>
        <v>2.9705292556628096E-2</v>
      </c>
      <c r="J187">
        <v>0.367523959762039</v>
      </c>
      <c r="K187">
        <v>0.36235595003705201</v>
      </c>
      <c r="L187">
        <v>4.6567216118851298E-2</v>
      </c>
      <c r="M187">
        <v>0</v>
      </c>
      <c r="N187">
        <f t="shared" si="26"/>
        <v>0</v>
      </c>
      <c r="O187" t="str">
        <f t="shared" si="27"/>
        <v>NA</v>
      </c>
      <c r="P187">
        <v>0.148489194272487</v>
      </c>
      <c r="Q187" s="1">
        <v>44820</v>
      </c>
      <c r="R187">
        <v>0.148489194272487</v>
      </c>
      <c r="S187">
        <f t="shared" si="28"/>
        <v>0.20005019693296347</v>
      </c>
      <c r="T187">
        <f t="shared" si="29"/>
        <v>2.9705292556628096E-2</v>
      </c>
      <c r="U187">
        <v>0.366648462003132</v>
      </c>
      <c r="V187">
        <v>0.36235595003705201</v>
      </c>
      <c r="W187">
        <v>3.8687604964024298E-2</v>
      </c>
      <c r="X187">
        <v>0</v>
      </c>
      <c r="Y187" t="str">
        <f t="shared" si="30"/>
        <v>NA</v>
      </c>
      <c r="Z187">
        <f t="shared" si="31"/>
        <v>0</v>
      </c>
      <c r="AA187">
        <v>0.148489194272487</v>
      </c>
      <c r="AB187" s="1">
        <v>44820</v>
      </c>
      <c r="AC187">
        <v>0.148489194272487</v>
      </c>
      <c r="AD187">
        <f t="shared" si="32"/>
        <v>0.20005019693296347</v>
      </c>
      <c r="AE187">
        <f t="shared" si="33"/>
        <v>2.9705292556628096E-2</v>
      </c>
      <c r="AF187">
        <v>0.36664347397120001</v>
      </c>
      <c r="AG187">
        <v>0.36235595003705201</v>
      </c>
      <c r="AH187">
        <v>3.8642711928424403E-2</v>
      </c>
      <c r="AI187">
        <v>0</v>
      </c>
      <c r="AJ187" t="str">
        <f t="shared" si="34"/>
        <v>NA</v>
      </c>
      <c r="AK187">
        <f t="shared" si="35"/>
        <v>0</v>
      </c>
      <c r="AL187">
        <v>0.148489194272487</v>
      </c>
    </row>
    <row r="188" spans="1:38" x14ac:dyDescent="0.3">
      <c r="A188" s="1">
        <v>44821</v>
      </c>
      <c r="B188">
        <v>0.8</v>
      </c>
      <c r="C188">
        <v>1.9</v>
      </c>
      <c r="D188">
        <v>1.4777499999999999</v>
      </c>
      <c r="F188" s="1">
        <v>44821</v>
      </c>
      <c r="G188">
        <v>5.9818837830830002E-2</v>
      </c>
      <c r="H188">
        <f t="shared" si="24"/>
        <v>0.13409171838047937</v>
      </c>
      <c r="I188">
        <f t="shared" si="25"/>
        <v>8.0212107562592228E-3</v>
      </c>
      <c r="J188">
        <v>0.18461468891193</v>
      </c>
      <c r="K188">
        <v>0.14786652368901301</v>
      </c>
      <c r="L188">
        <v>0.330771563785835</v>
      </c>
      <c r="M188">
        <v>0</v>
      </c>
      <c r="N188">
        <f t="shared" si="26"/>
        <v>0</v>
      </c>
      <c r="O188" t="str">
        <f t="shared" si="27"/>
        <v>NA</v>
      </c>
      <c r="P188">
        <v>5.9818837830830002E-2</v>
      </c>
      <c r="Q188" s="1">
        <v>44821</v>
      </c>
      <c r="R188">
        <v>5.9818837830830002E-2</v>
      </c>
      <c r="S188">
        <f t="shared" si="28"/>
        <v>0.13409171838047937</v>
      </c>
      <c r="T188">
        <f t="shared" si="29"/>
        <v>8.0212107562592228E-3</v>
      </c>
      <c r="U188">
        <v>0.184527141142342</v>
      </c>
      <c r="V188">
        <v>0.14786652368901301</v>
      </c>
      <c r="W188">
        <v>0.32998361580281899</v>
      </c>
      <c r="X188">
        <v>0</v>
      </c>
      <c r="Y188" t="str">
        <f t="shared" si="30"/>
        <v>NA</v>
      </c>
      <c r="Z188">
        <f t="shared" si="31"/>
        <v>0</v>
      </c>
      <c r="AA188">
        <v>5.9818837830830002E-2</v>
      </c>
      <c r="AB188" s="1">
        <v>44821</v>
      </c>
      <c r="AC188">
        <v>5.9818837830830002E-2</v>
      </c>
      <c r="AD188">
        <f t="shared" si="32"/>
        <v>0.13409171838047937</v>
      </c>
      <c r="AE188">
        <f t="shared" si="33"/>
        <v>8.0212107562592228E-3</v>
      </c>
      <c r="AF188">
        <v>0.184526642350579</v>
      </c>
      <c r="AG188">
        <v>0.14786652368901301</v>
      </c>
      <c r="AH188">
        <v>0.32997912657408002</v>
      </c>
      <c r="AI188">
        <v>0</v>
      </c>
      <c r="AJ188" t="str">
        <f t="shared" si="34"/>
        <v>NA</v>
      </c>
      <c r="AK188">
        <f t="shared" si="35"/>
        <v>0</v>
      </c>
      <c r="AL188">
        <v>5.9818837830830002E-2</v>
      </c>
    </row>
    <row r="189" spans="1:38" x14ac:dyDescent="0.3">
      <c r="A189" s="1">
        <v>44822</v>
      </c>
      <c r="B189">
        <v>1.5</v>
      </c>
      <c r="C189">
        <v>2.9</v>
      </c>
      <c r="D189">
        <v>1.746</v>
      </c>
      <c r="F189" s="1">
        <v>44822</v>
      </c>
      <c r="G189">
        <v>4.3013128950211199E-2</v>
      </c>
      <c r="H189">
        <f t="shared" si="24"/>
        <v>0.11597855802131182</v>
      </c>
      <c r="I189">
        <f t="shared" si="25"/>
        <v>4.9886006716302368E-3</v>
      </c>
      <c r="J189">
        <v>0.12478222622990499</v>
      </c>
      <c r="K189">
        <v>0.106324396820311</v>
      </c>
      <c r="L189">
        <v>0.16615322002073701</v>
      </c>
      <c r="M189">
        <v>0</v>
      </c>
      <c r="N189">
        <f t="shared" si="26"/>
        <v>0</v>
      </c>
      <c r="O189" t="str">
        <f t="shared" si="27"/>
        <v>NA</v>
      </c>
      <c r="P189">
        <v>4.3013128950211199E-2</v>
      </c>
      <c r="Q189" s="1">
        <v>44822</v>
      </c>
      <c r="R189">
        <v>4.3013128950211199E-2</v>
      </c>
      <c r="S189">
        <f t="shared" si="28"/>
        <v>0.11597855802131182</v>
      </c>
      <c r="T189">
        <f t="shared" si="29"/>
        <v>4.9886006716302368E-3</v>
      </c>
      <c r="U189">
        <v>0.124773471708287</v>
      </c>
      <c r="V189">
        <v>0.106324396820311</v>
      </c>
      <c r="W189">
        <v>0.16607442702810801</v>
      </c>
      <c r="X189">
        <v>0</v>
      </c>
      <c r="Y189" t="str">
        <f t="shared" si="30"/>
        <v>NA</v>
      </c>
      <c r="Z189">
        <f t="shared" si="31"/>
        <v>0</v>
      </c>
      <c r="AA189">
        <v>4.3013128950211199E-2</v>
      </c>
      <c r="AB189" s="1">
        <v>44822</v>
      </c>
      <c r="AC189">
        <v>4.3013128950211199E-2</v>
      </c>
      <c r="AD189">
        <f t="shared" si="32"/>
        <v>0.11597855802131182</v>
      </c>
      <c r="AE189">
        <f t="shared" si="33"/>
        <v>4.9886006716302368E-3</v>
      </c>
      <c r="AF189">
        <v>0.124773421830565</v>
      </c>
      <c r="AG189">
        <v>0.106324396820311</v>
      </c>
      <c r="AH189">
        <v>0.16607397811552099</v>
      </c>
      <c r="AI189">
        <v>0</v>
      </c>
      <c r="AJ189" t="str">
        <f t="shared" si="34"/>
        <v>NA</v>
      </c>
      <c r="AK189">
        <f t="shared" si="35"/>
        <v>0</v>
      </c>
      <c r="AL189">
        <v>4.3013128950211199E-2</v>
      </c>
    </row>
    <row r="190" spans="1:38" x14ac:dyDescent="0.3">
      <c r="A190" s="1">
        <v>44823</v>
      </c>
      <c r="B190">
        <v>3.8</v>
      </c>
      <c r="C190">
        <v>2</v>
      </c>
      <c r="D190">
        <v>1.6023750000000001</v>
      </c>
      <c r="F190" s="1">
        <v>44823</v>
      </c>
      <c r="G190">
        <v>3.09288733980379E-2</v>
      </c>
      <c r="H190">
        <f t="shared" si="24"/>
        <v>0.10031213025800824</v>
      </c>
      <c r="I190">
        <f t="shared" si="25"/>
        <v>3.1025411770374237E-3</v>
      </c>
      <c r="J190">
        <v>0.19242419342070799</v>
      </c>
      <c r="K190">
        <v>0.17993875489046399</v>
      </c>
      <c r="L190">
        <v>0.112304003606915</v>
      </c>
      <c r="M190">
        <v>0</v>
      </c>
      <c r="N190">
        <f t="shared" si="26"/>
        <v>0</v>
      </c>
      <c r="O190" t="str">
        <f t="shared" si="27"/>
        <v>NA</v>
      </c>
      <c r="P190">
        <v>3.09288733980379E-2</v>
      </c>
      <c r="Q190" s="1">
        <v>44823</v>
      </c>
      <c r="R190">
        <v>3.09288733980379E-2</v>
      </c>
      <c r="S190">
        <f t="shared" si="28"/>
        <v>0.10031213025800824</v>
      </c>
      <c r="T190">
        <f t="shared" si="29"/>
        <v>3.1025411770374237E-3</v>
      </c>
      <c r="U190">
        <v>0.19242331793571599</v>
      </c>
      <c r="V190">
        <v>0.17993875489046399</v>
      </c>
      <c r="W190">
        <v>0.11229612453745801</v>
      </c>
      <c r="X190">
        <v>0</v>
      </c>
      <c r="Y190" t="str">
        <f t="shared" si="30"/>
        <v>NA</v>
      </c>
      <c r="Z190">
        <f t="shared" si="31"/>
        <v>0</v>
      </c>
      <c r="AA190">
        <v>3.09288733980379E-2</v>
      </c>
      <c r="AB190" s="1">
        <v>44823</v>
      </c>
      <c r="AC190">
        <v>3.09288733980379E-2</v>
      </c>
      <c r="AD190">
        <f t="shared" si="32"/>
        <v>0.10031213025800824</v>
      </c>
      <c r="AE190">
        <f t="shared" si="33"/>
        <v>3.1025411770374237E-3</v>
      </c>
      <c r="AF190">
        <v>0.192423312947756</v>
      </c>
      <c r="AG190">
        <v>0.17993875489046399</v>
      </c>
      <c r="AH190">
        <v>0.112296079647509</v>
      </c>
      <c r="AI190">
        <v>0</v>
      </c>
      <c r="AJ190" t="str">
        <f t="shared" si="34"/>
        <v>NA</v>
      </c>
      <c r="AK190">
        <f t="shared" si="35"/>
        <v>0</v>
      </c>
      <c r="AL190">
        <v>3.09288733980379E-2</v>
      </c>
    </row>
    <row r="191" spans="1:38" x14ac:dyDescent="0.3">
      <c r="A191" s="1">
        <v>44824</v>
      </c>
      <c r="B191">
        <v>0</v>
      </c>
      <c r="C191">
        <v>2.6</v>
      </c>
      <c r="D191">
        <v>1.238375</v>
      </c>
      <c r="F191" s="1">
        <v>44824</v>
      </c>
      <c r="G191">
        <v>1.0570945873517299</v>
      </c>
      <c r="H191">
        <f t="shared" si="24"/>
        <v>0.47446408375529997</v>
      </c>
      <c r="I191">
        <f t="shared" si="25"/>
        <v>0.5015534148305254</v>
      </c>
      <c r="J191">
        <v>2.5708455035087399</v>
      </c>
      <c r="K191">
        <v>2.5517423382981099</v>
      </c>
      <c r="L191">
        <v>0.173181774078637</v>
      </c>
      <c r="M191">
        <v>0</v>
      </c>
      <c r="N191">
        <f t="shared" si="26"/>
        <v>0</v>
      </c>
      <c r="O191" t="str">
        <f t="shared" si="27"/>
        <v>NA</v>
      </c>
      <c r="P191">
        <v>1.0570945873517299</v>
      </c>
      <c r="Q191" s="1">
        <v>44824</v>
      </c>
      <c r="R191">
        <v>1.0570945873517299</v>
      </c>
      <c r="S191">
        <f t="shared" si="28"/>
        <v>0.47446408375529997</v>
      </c>
      <c r="T191">
        <f t="shared" si="29"/>
        <v>0.5015534148305254</v>
      </c>
      <c r="U191">
        <v>2.5708454159649898</v>
      </c>
      <c r="V191">
        <v>2.5517423382981099</v>
      </c>
      <c r="W191">
        <v>0.173180986142144</v>
      </c>
      <c r="X191">
        <v>0</v>
      </c>
      <c r="Y191" t="str">
        <f t="shared" si="30"/>
        <v>NA</v>
      </c>
      <c r="Z191">
        <f t="shared" si="31"/>
        <v>0</v>
      </c>
      <c r="AA191">
        <v>1.0570945873517299</v>
      </c>
      <c r="AB191" s="1">
        <v>44824</v>
      </c>
      <c r="AC191">
        <v>1.0570945873517299</v>
      </c>
      <c r="AD191">
        <f t="shared" si="32"/>
        <v>0.47446408375529997</v>
      </c>
      <c r="AE191">
        <f t="shared" si="33"/>
        <v>0.5015534148305254</v>
      </c>
      <c r="AF191">
        <v>2.5708454154662199</v>
      </c>
      <c r="AG191">
        <v>2.5517423382981099</v>
      </c>
      <c r="AH191">
        <v>0.17318098165298099</v>
      </c>
      <c r="AI191">
        <v>0</v>
      </c>
      <c r="AJ191" t="str">
        <f t="shared" si="34"/>
        <v>NA</v>
      </c>
      <c r="AK191">
        <f t="shared" si="35"/>
        <v>0</v>
      </c>
      <c r="AL191">
        <v>1.0570945873517299</v>
      </c>
    </row>
    <row r="192" spans="1:38" x14ac:dyDescent="0.3">
      <c r="A192" s="1">
        <v>44825</v>
      </c>
      <c r="B192">
        <v>0.2</v>
      </c>
      <c r="C192">
        <v>2.1</v>
      </c>
      <c r="D192">
        <v>0.98487499999999994</v>
      </c>
      <c r="F192" s="1">
        <v>44825</v>
      </c>
      <c r="G192">
        <v>0.147153286539493</v>
      </c>
      <c r="H192">
        <f t="shared" si="24"/>
        <v>0.19925628734172604</v>
      </c>
      <c r="I192">
        <f t="shared" si="25"/>
        <v>2.9321217545992564E-2</v>
      </c>
      <c r="J192">
        <v>0.62080901825083701</v>
      </c>
      <c r="K192">
        <v>0.363749041590269</v>
      </c>
      <c r="L192">
        <v>2.3137609531578698</v>
      </c>
      <c r="M192">
        <v>0</v>
      </c>
      <c r="N192">
        <f t="shared" si="26"/>
        <v>0</v>
      </c>
      <c r="O192" t="str">
        <f t="shared" si="27"/>
        <v>NA</v>
      </c>
      <c r="P192">
        <v>0.147153286539493</v>
      </c>
      <c r="Q192" s="1">
        <v>44825</v>
      </c>
      <c r="R192">
        <v>0.147153286539493</v>
      </c>
      <c r="S192">
        <f t="shared" si="28"/>
        <v>0.19925628734172604</v>
      </c>
      <c r="T192">
        <f t="shared" si="29"/>
        <v>2.9321217545992564E-2</v>
      </c>
      <c r="U192">
        <v>0.62080900949680795</v>
      </c>
      <c r="V192">
        <v>0.363749041590269</v>
      </c>
      <c r="W192">
        <v>2.3137608743684899</v>
      </c>
      <c r="X192">
        <v>0</v>
      </c>
      <c r="Y192" t="str">
        <f t="shared" si="30"/>
        <v>NA</v>
      </c>
      <c r="Z192">
        <f t="shared" si="31"/>
        <v>0</v>
      </c>
      <c r="AA192">
        <v>0.147153286539493</v>
      </c>
      <c r="AB192" s="1">
        <v>44825</v>
      </c>
      <c r="AC192">
        <v>0.147153286539493</v>
      </c>
      <c r="AD192">
        <f t="shared" si="32"/>
        <v>0.19925628734172604</v>
      </c>
      <c r="AE192">
        <f t="shared" si="33"/>
        <v>2.9321217545992564E-2</v>
      </c>
      <c r="AF192">
        <v>0.62080900944693296</v>
      </c>
      <c r="AG192">
        <v>0.363749041590269</v>
      </c>
      <c r="AH192">
        <v>2.3137608739195898</v>
      </c>
      <c r="AI192">
        <v>0</v>
      </c>
      <c r="AJ192" t="str">
        <f t="shared" si="34"/>
        <v>NA</v>
      </c>
      <c r="AK192">
        <f t="shared" si="35"/>
        <v>0</v>
      </c>
      <c r="AL192">
        <v>0.147153286539493</v>
      </c>
    </row>
    <row r="193" spans="1:38" x14ac:dyDescent="0.3">
      <c r="A193" s="1">
        <v>44826</v>
      </c>
      <c r="B193">
        <v>0</v>
      </c>
      <c r="C193">
        <v>2.6</v>
      </c>
      <c r="D193">
        <v>1.101</v>
      </c>
      <c r="F193" s="1">
        <v>44826</v>
      </c>
      <c r="G193">
        <v>0.105811538954848</v>
      </c>
      <c r="H193">
        <f t="shared" si="24"/>
        <v>0.17234067220319679</v>
      </c>
      <c r="I193">
        <f t="shared" si="25"/>
        <v>1.8235631750333249E-2</v>
      </c>
      <c r="J193">
        <v>0.32361951425890501</v>
      </c>
      <c r="K193">
        <v>0.26155614182417602</v>
      </c>
      <c r="L193">
        <v>0.55872811642575304</v>
      </c>
      <c r="M193">
        <v>0</v>
      </c>
      <c r="N193">
        <f t="shared" si="26"/>
        <v>0</v>
      </c>
      <c r="O193" t="str">
        <f t="shared" si="27"/>
        <v>NA</v>
      </c>
      <c r="P193">
        <v>0.105811538954848</v>
      </c>
      <c r="Q193" s="1">
        <v>44826</v>
      </c>
      <c r="R193">
        <v>0.105811538954848</v>
      </c>
      <c r="S193">
        <f t="shared" si="28"/>
        <v>0.17234067220319679</v>
      </c>
      <c r="T193">
        <f t="shared" si="29"/>
        <v>1.8235631750333249E-2</v>
      </c>
      <c r="U193">
        <v>0.323619513383549</v>
      </c>
      <c r="V193">
        <v>0.26155614182417602</v>
      </c>
      <c r="W193">
        <v>0.55872810854712796</v>
      </c>
      <c r="X193">
        <v>0</v>
      </c>
      <c r="Y193" t="str">
        <f t="shared" si="30"/>
        <v>NA</v>
      </c>
      <c r="Z193">
        <f t="shared" si="31"/>
        <v>0</v>
      </c>
      <c r="AA193">
        <v>0.105811538954848</v>
      </c>
      <c r="AB193" s="1">
        <v>44826</v>
      </c>
      <c r="AC193">
        <v>0.105811538954848</v>
      </c>
      <c r="AD193">
        <f t="shared" si="32"/>
        <v>0.17234067220319679</v>
      </c>
      <c r="AE193">
        <f t="shared" si="33"/>
        <v>1.8235631750333249E-2</v>
      </c>
      <c r="AF193">
        <v>0.32361951337856198</v>
      </c>
      <c r="AG193">
        <v>0.26155614182417602</v>
      </c>
      <c r="AH193">
        <v>0.55872810850223997</v>
      </c>
      <c r="AI193">
        <v>0</v>
      </c>
      <c r="AJ193" t="str">
        <f t="shared" si="34"/>
        <v>NA</v>
      </c>
      <c r="AK193">
        <f t="shared" si="35"/>
        <v>0</v>
      </c>
      <c r="AL193">
        <v>0.105811538954848</v>
      </c>
    </row>
    <row r="194" spans="1:38" x14ac:dyDescent="0.3">
      <c r="A194" s="1">
        <v>44827</v>
      </c>
      <c r="B194">
        <v>0.5</v>
      </c>
      <c r="C194">
        <v>2.1</v>
      </c>
      <c r="D194">
        <v>0.95487500000000003</v>
      </c>
      <c r="F194" s="1">
        <v>44827</v>
      </c>
      <c r="G194">
        <v>7.6084483325409805E-2</v>
      </c>
      <c r="H194">
        <f t="shared" si="24"/>
        <v>0.14906082860267161</v>
      </c>
      <c r="I194">
        <f t="shared" si="25"/>
        <v>1.1341216128291738E-2</v>
      </c>
      <c r="J194">
        <v>0.22042826863502299</v>
      </c>
      <c r="K194">
        <v>0.18807366481808699</v>
      </c>
      <c r="L194">
        <v>0.29125756283301402</v>
      </c>
      <c r="M194">
        <v>0</v>
      </c>
      <c r="N194">
        <f t="shared" si="26"/>
        <v>0</v>
      </c>
      <c r="O194" t="str">
        <f t="shared" si="27"/>
        <v>NA</v>
      </c>
      <c r="P194">
        <v>7.6084483325409805E-2</v>
      </c>
      <c r="Q194" s="1">
        <v>44827</v>
      </c>
      <c r="R194">
        <v>7.6084483325409805E-2</v>
      </c>
      <c r="S194">
        <f t="shared" si="28"/>
        <v>0.14906082860267161</v>
      </c>
      <c r="T194">
        <f t="shared" si="29"/>
        <v>1.1341216128291738E-2</v>
      </c>
      <c r="U194">
        <v>0.22042826854749101</v>
      </c>
      <c r="V194">
        <v>0.18807366481808699</v>
      </c>
      <c r="W194">
        <v>0.29125756204519399</v>
      </c>
      <c r="X194">
        <v>0</v>
      </c>
      <c r="Y194" t="str">
        <f t="shared" si="30"/>
        <v>NA</v>
      </c>
      <c r="Z194">
        <f t="shared" si="31"/>
        <v>0</v>
      </c>
      <c r="AA194">
        <v>7.6084483325409805E-2</v>
      </c>
      <c r="AB194" s="1">
        <v>44827</v>
      </c>
      <c r="AC194">
        <v>7.6084483325409805E-2</v>
      </c>
      <c r="AD194">
        <f t="shared" si="32"/>
        <v>0.14906082860267161</v>
      </c>
      <c r="AE194">
        <f t="shared" si="33"/>
        <v>1.1341216128291738E-2</v>
      </c>
      <c r="AF194">
        <v>0.22042826854699199</v>
      </c>
      <c r="AG194">
        <v>0.18807366481808699</v>
      </c>
      <c r="AH194">
        <v>0.29125756204070502</v>
      </c>
      <c r="AI194">
        <v>0</v>
      </c>
      <c r="AJ194" t="str">
        <f t="shared" si="34"/>
        <v>NA</v>
      </c>
      <c r="AK194">
        <f t="shared" si="35"/>
        <v>0</v>
      </c>
      <c r="AL194">
        <v>7.6084483325409805E-2</v>
      </c>
    </row>
    <row r="195" spans="1:38" x14ac:dyDescent="0.3">
      <c r="A195" s="1">
        <v>44828</v>
      </c>
      <c r="B195">
        <v>3.6</v>
      </c>
      <c r="C195">
        <v>2.9</v>
      </c>
      <c r="D195">
        <v>0.70099999999999996</v>
      </c>
      <c r="F195" s="1">
        <v>44828</v>
      </c>
      <c r="G195">
        <v>5.4709048371036198E-2</v>
      </c>
      <c r="H195">
        <f t="shared" si="24"/>
        <v>0.1289256351368861</v>
      </c>
      <c r="I195">
        <f t="shared" si="25"/>
        <v>7.0533988089704659E-3</v>
      </c>
      <c r="J195">
        <v>0.20956935581746799</v>
      </c>
      <c r="K195">
        <v>0.18752347273419401</v>
      </c>
      <c r="L195">
        <v>0.19838544177152101</v>
      </c>
      <c r="M195">
        <v>0</v>
      </c>
      <c r="N195">
        <f t="shared" si="26"/>
        <v>0</v>
      </c>
      <c r="O195" t="str">
        <f t="shared" si="27"/>
        <v>NA</v>
      </c>
      <c r="P195">
        <v>5.4709048371036198E-2</v>
      </c>
      <c r="Q195" s="1">
        <v>44828</v>
      </c>
      <c r="R195">
        <v>5.4709048371036198E-2</v>
      </c>
      <c r="S195">
        <f t="shared" si="28"/>
        <v>0.1289256351368861</v>
      </c>
      <c r="T195">
        <f t="shared" si="29"/>
        <v>7.0533988089704659E-3</v>
      </c>
      <c r="U195">
        <v>0.209569355808715</v>
      </c>
      <c r="V195">
        <v>0.18752347273419401</v>
      </c>
      <c r="W195">
        <v>0.198385441692742</v>
      </c>
      <c r="X195">
        <v>0</v>
      </c>
      <c r="Y195" t="str">
        <f t="shared" si="30"/>
        <v>NA</v>
      </c>
      <c r="Z195">
        <f t="shared" si="31"/>
        <v>0</v>
      </c>
      <c r="AA195">
        <v>5.4709048371036198E-2</v>
      </c>
      <c r="AB195" s="1">
        <v>44828</v>
      </c>
      <c r="AC195">
        <v>5.4709048371036198E-2</v>
      </c>
      <c r="AD195">
        <f t="shared" si="32"/>
        <v>0.1289256351368861</v>
      </c>
      <c r="AE195">
        <f t="shared" si="33"/>
        <v>7.0533988089704659E-3</v>
      </c>
      <c r="AF195">
        <v>0.20956935580866501</v>
      </c>
      <c r="AG195">
        <v>0.18752347273419401</v>
      </c>
      <c r="AH195">
        <v>0.198385441692293</v>
      </c>
      <c r="AI195">
        <v>0</v>
      </c>
      <c r="AJ195" t="str">
        <f t="shared" si="34"/>
        <v>NA</v>
      </c>
      <c r="AK195">
        <f t="shared" si="35"/>
        <v>0</v>
      </c>
      <c r="AL195">
        <v>5.4709048371036198E-2</v>
      </c>
    </row>
    <row r="196" spans="1:38" x14ac:dyDescent="0.3">
      <c r="A196" s="1">
        <v>44829</v>
      </c>
      <c r="B196">
        <v>0</v>
      </c>
      <c r="C196">
        <v>2.5</v>
      </c>
      <c r="D196">
        <v>0.73662499999999997</v>
      </c>
      <c r="F196" s="1">
        <v>44829</v>
      </c>
      <c r="G196">
        <v>0.56221756643706899</v>
      </c>
      <c r="H196">
        <f t="shared" ref="H196:H259" si="36">EXP(0.44*LN(G196)-0.77)</f>
        <v>0.35937775367882141</v>
      </c>
      <c r="I196">
        <f t="shared" ref="I196:I259" si="37">H196*G196</f>
        <v>0.2020484861049274</v>
      </c>
      <c r="J196">
        <v>1.3771033244619599</v>
      </c>
      <c r="K196">
        <v>1.3562181130116999</v>
      </c>
      <c r="L196">
        <v>0.188612420235722</v>
      </c>
      <c r="M196">
        <v>0</v>
      </c>
      <c r="N196">
        <f t="shared" ref="N196:N259" si="38">IF(M196=0,0,EXP(0.44*LN(M196)-0.77))</f>
        <v>0</v>
      </c>
      <c r="O196" t="str">
        <f t="shared" ref="O196:O259" si="39">IF(M196=0,"NA",N196*M196)</f>
        <v>NA</v>
      </c>
      <c r="P196">
        <v>0.56221756643706899</v>
      </c>
      <c r="Q196" s="1">
        <v>44829</v>
      </c>
      <c r="R196">
        <v>0.56221756643706899</v>
      </c>
      <c r="S196">
        <f t="shared" ref="S196:S259" si="40">EXP(0.44*LN(R196)-0.77)</f>
        <v>0.35937775367882141</v>
      </c>
      <c r="T196">
        <f t="shared" ref="T196:T259" si="41">S196*R196</f>
        <v>0.2020484861049274</v>
      </c>
      <c r="U196">
        <v>1.37710332446109</v>
      </c>
      <c r="V196">
        <v>1.3562181130116999</v>
      </c>
      <c r="W196">
        <v>0.188612420227844</v>
      </c>
      <c r="X196">
        <v>0</v>
      </c>
      <c r="Y196" t="str">
        <f t="shared" ref="Y196:Y259" si="42">IF(X196=0,"NA",EXP(0.44*LN(X196)-0.77))</f>
        <v>NA</v>
      </c>
      <c r="Z196">
        <f t="shared" ref="Z196:Z259" si="43">IF(X196=0,0,Y196*X196)</f>
        <v>0</v>
      </c>
      <c r="AA196">
        <v>0.56221756643706899</v>
      </c>
      <c r="AB196" s="1">
        <v>44829</v>
      </c>
      <c r="AC196">
        <v>0.56221756643706899</v>
      </c>
      <c r="AD196">
        <f t="shared" ref="AD196:AD259" si="44">EXP(0.44*LN(AC196)-0.77)</f>
        <v>0.35937775367882141</v>
      </c>
      <c r="AE196">
        <f t="shared" ref="AE196:AE259" si="45">AD196*AC196</f>
        <v>0.2020484861049274</v>
      </c>
      <c r="AF196">
        <v>1.37710332446108</v>
      </c>
      <c r="AG196">
        <v>1.3562181130116999</v>
      </c>
      <c r="AH196">
        <v>0.188612420227799</v>
      </c>
      <c r="AI196">
        <v>0</v>
      </c>
      <c r="AJ196" t="str">
        <f t="shared" ref="AJ196:AJ259" si="46">IF(AI196=0,"NA",EXP(0.44*LN(AI196)-0.77))</f>
        <v>NA</v>
      </c>
      <c r="AK196">
        <f t="shared" ref="AK196:AK259" si="47">IF(AI196=0,0,AJ196*AI196)</f>
        <v>0</v>
      </c>
      <c r="AL196">
        <v>0.56221756643706899</v>
      </c>
    </row>
    <row r="197" spans="1:38" x14ac:dyDescent="0.3">
      <c r="A197" s="1">
        <v>44830</v>
      </c>
      <c r="B197">
        <v>4.3</v>
      </c>
      <c r="C197">
        <v>1.2</v>
      </c>
      <c r="D197">
        <v>0.74737500000000001</v>
      </c>
      <c r="F197" s="1">
        <v>44830</v>
      </c>
      <c r="G197">
        <v>6.89595356273391E-2</v>
      </c>
      <c r="H197">
        <f t="shared" si="36"/>
        <v>0.14274955181504972</v>
      </c>
      <c r="I197">
        <f t="shared" si="37"/>
        <v>9.8439428041766103E-3</v>
      </c>
      <c r="J197">
        <v>0.45700120931651</v>
      </c>
      <c r="K197">
        <v>0.31926136220887802</v>
      </c>
      <c r="L197">
        <v>1.23939299201577</v>
      </c>
      <c r="M197">
        <v>0</v>
      </c>
      <c r="N197">
        <f t="shared" si="38"/>
        <v>0</v>
      </c>
      <c r="O197" t="str">
        <f t="shared" si="39"/>
        <v>NA</v>
      </c>
      <c r="P197">
        <v>6.89595356273391E-2</v>
      </c>
      <c r="Q197" s="1">
        <v>44830</v>
      </c>
      <c r="R197">
        <v>6.89595356273391E-2</v>
      </c>
      <c r="S197">
        <f t="shared" si="40"/>
        <v>0.14274955181504972</v>
      </c>
      <c r="T197">
        <f t="shared" si="41"/>
        <v>9.8439428041766103E-3</v>
      </c>
      <c r="U197">
        <v>0.45700120931642202</v>
      </c>
      <c r="V197">
        <v>0.31926136220887802</v>
      </c>
      <c r="W197">
        <v>1.23939299201498</v>
      </c>
      <c r="X197">
        <v>0</v>
      </c>
      <c r="Y197" t="str">
        <f t="shared" si="42"/>
        <v>NA</v>
      </c>
      <c r="Z197">
        <f t="shared" si="43"/>
        <v>0</v>
      </c>
      <c r="AA197">
        <v>6.89595356273391E-2</v>
      </c>
      <c r="AB197" s="1">
        <v>44830</v>
      </c>
      <c r="AC197">
        <v>6.89595356273391E-2</v>
      </c>
      <c r="AD197">
        <f t="shared" si="44"/>
        <v>0.14274955181504972</v>
      </c>
      <c r="AE197">
        <f t="shared" si="45"/>
        <v>9.8439428041766103E-3</v>
      </c>
      <c r="AF197">
        <v>0.45700120931642202</v>
      </c>
      <c r="AG197">
        <v>0.31926136220887802</v>
      </c>
      <c r="AH197">
        <v>1.23939299201497</v>
      </c>
      <c r="AI197">
        <v>0</v>
      </c>
      <c r="AJ197" t="str">
        <f t="shared" si="46"/>
        <v>NA</v>
      </c>
      <c r="AK197">
        <f t="shared" si="47"/>
        <v>0</v>
      </c>
      <c r="AL197">
        <v>6.89595356273391E-2</v>
      </c>
    </row>
    <row r="198" spans="1:38" x14ac:dyDescent="0.3">
      <c r="A198" s="1">
        <v>44831</v>
      </c>
      <c r="B198">
        <v>0.7</v>
      </c>
      <c r="C198">
        <v>1.6</v>
      </c>
      <c r="D198">
        <v>0.51149999999999995</v>
      </c>
      <c r="F198" s="1">
        <v>44831</v>
      </c>
      <c r="G198">
        <v>1.5375847670326399</v>
      </c>
      <c r="H198">
        <f t="shared" si="36"/>
        <v>0.55950302477804548</v>
      </c>
      <c r="I198">
        <f t="shared" si="37"/>
        <v>0.86028332800740837</v>
      </c>
      <c r="J198">
        <v>3.7560994497450801</v>
      </c>
      <c r="K198">
        <v>3.7104697556781101</v>
      </c>
      <c r="L198">
        <v>0.41130108838485901</v>
      </c>
      <c r="M198">
        <v>0</v>
      </c>
      <c r="N198">
        <f t="shared" si="38"/>
        <v>0</v>
      </c>
      <c r="O198" t="str">
        <f t="shared" si="39"/>
        <v>NA</v>
      </c>
      <c r="P198">
        <v>1.5375847670326399</v>
      </c>
      <c r="Q198" s="1">
        <v>44831</v>
      </c>
      <c r="R198">
        <v>1.5375847670326399</v>
      </c>
      <c r="S198">
        <f t="shared" si="40"/>
        <v>0.55950302477804548</v>
      </c>
      <c r="T198">
        <f t="shared" si="41"/>
        <v>0.86028332800740837</v>
      </c>
      <c r="U198">
        <v>3.7560994497450699</v>
      </c>
      <c r="V198">
        <v>3.7104697556781101</v>
      </c>
      <c r="W198">
        <v>0.41130108838478002</v>
      </c>
      <c r="X198">
        <v>0</v>
      </c>
      <c r="Y198" t="str">
        <f t="shared" si="42"/>
        <v>NA</v>
      </c>
      <c r="Z198">
        <f t="shared" si="43"/>
        <v>0</v>
      </c>
      <c r="AA198">
        <v>1.5375847670326399</v>
      </c>
      <c r="AB198" s="1">
        <v>44831</v>
      </c>
      <c r="AC198">
        <v>1.5375847670326399</v>
      </c>
      <c r="AD198">
        <f t="shared" si="44"/>
        <v>0.55950302477804548</v>
      </c>
      <c r="AE198">
        <f t="shared" si="45"/>
        <v>0.86028332800740837</v>
      </c>
      <c r="AF198">
        <v>3.7560994497450699</v>
      </c>
      <c r="AG198">
        <v>3.7104697556781101</v>
      </c>
      <c r="AH198">
        <v>0.41130108838477902</v>
      </c>
      <c r="AI198">
        <v>0</v>
      </c>
      <c r="AJ198" t="str">
        <f t="shared" si="46"/>
        <v>NA</v>
      </c>
      <c r="AK198">
        <f t="shared" si="47"/>
        <v>0</v>
      </c>
      <c r="AL198">
        <v>1.5375847670326399</v>
      </c>
    </row>
    <row r="199" spans="1:38" x14ac:dyDescent="0.3">
      <c r="A199" s="1">
        <v>44832</v>
      </c>
      <c r="B199">
        <v>6.7</v>
      </c>
      <c r="C199">
        <v>2.2000000000000002</v>
      </c>
      <c r="D199">
        <v>0.40050000000000002</v>
      </c>
      <c r="F199" s="1">
        <v>44832</v>
      </c>
      <c r="G199">
        <v>0.202663147997652</v>
      </c>
      <c r="H199">
        <f t="shared" si="36"/>
        <v>0.22938982709349093</v>
      </c>
      <c r="I199">
        <f t="shared" si="37"/>
        <v>4.6488864477403954E-2</v>
      </c>
      <c r="J199">
        <v>1.3167843004483399</v>
      </c>
      <c r="K199">
        <v>0.94105090694566496</v>
      </c>
      <c r="L199">
        <v>3.3804895047705701</v>
      </c>
      <c r="M199">
        <v>0</v>
      </c>
      <c r="N199">
        <f t="shared" si="38"/>
        <v>0</v>
      </c>
      <c r="O199" t="str">
        <f t="shared" si="39"/>
        <v>NA</v>
      </c>
      <c r="P199">
        <v>0.202663147997652</v>
      </c>
      <c r="Q199" s="1">
        <v>44832</v>
      </c>
      <c r="R199">
        <v>0.202663147997652</v>
      </c>
      <c r="S199">
        <f t="shared" si="40"/>
        <v>0.22938982709349093</v>
      </c>
      <c r="T199">
        <f t="shared" si="41"/>
        <v>4.6488864477403954E-2</v>
      </c>
      <c r="U199">
        <v>1.3167843004483399</v>
      </c>
      <c r="V199">
        <v>0.94105090694566496</v>
      </c>
      <c r="W199">
        <v>3.3804895047705599</v>
      </c>
      <c r="X199">
        <v>0</v>
      </c>
      <c r="Y199" t="str">
        <f t="shared" si="42"/>
        <v>NA</v>
      </c>
      <c r="Z199">
        <f t="shared" si="43"/>
        <v>0</v>
      </c>
      <c r="AA199">
        <v>0.202663147997652</v>
      </c>
      <c r="AB199" s="1">
        <v>44832</v>
      </c>
      <c r="AC199">
        <v>0.202663147997652</v>
      </c>
      <c r="AD199">
        <f t="shared" si="44"/>
        <v>0.22938982709349093</v>
      </c>
      <c r="AE199">
        <f t="shared" si="45"/>
        <v>4.6488864477403954E-2</v>
      </c>
      <c r="AF199">
        <v>1.3167843004483399</v>
      </c>
      <c r="AG199">
        <v>0.94105090694566496</v>
      </c>
      <c r="AH199">
        <v>3.3804895047705599</v>
      </c>
      <c r="AI199">
        <v>0</v>
      </c>
      <c r="AJ199" t="str">
        <f t="shared" si="46"/>
        <v>NA</v>
      </c>
      <c r="AK199">
        <f t="shared" si="47"/>
        <v>0</v>
      </c>
      <c r="AL199">
        <v>0.202663147997652</v>
      </c>
    </row>
    <row r="200" spans="1:38" x14ac:dyDescent="0.3">
      <c r="A200" s="1">
        <v>44833</v>
      </c>
      <c r="B200">
        <v>0.2</v>
      </c>
      <c r="C200">
        <v>3.5</v>
      </c>
      <c r="D200">
        <v>0.24299999999999999</v>
      </c>
      <c r="F200" s="1">
        <v>44833</v>
      </c>
      <c r="G200">
        <v>4.5465935175130099</v>
      </c>
      <c r="H200">
        <f t="shared" si="36"/>
        <v>0.90151954237009613</v>
      </c>
      <c r="I200">
        <f t="shared" si="37"/>
        <v>4.0988429072511741</v>
      </c>
      <c r="J200">
        <v>11.093301407296099</v>
      </c>
      <c r="K200">
        <v>10.962385641722999</v>
      </c>
      <c r="L200">
        <v>1.18510587040351</v>
      </c>
      <c r="M200">
        <v>0</v>
      </c>
      <c r="N200">
        <f t="shared" si="38"/>
        <v>0</v>
      </c>
      <c r="O200" t="str">
        <f t="shared" si="39"/>
        <v>NA</v>
      </c>
      <c r="P200">
        <v>4.5465935175130099</v>
      </c>
      <c r="Q200" s="1">
        <v>44833</v>
      </c>
      <c r="R200">
        <v>4.5465935175130099</v>
      </c>
      <c r="S200">
        <f t="shared" si="40"/>
        <v>0.90151954237009613</v>
      </c>
      <c r="T200">
        <f t="shared" si="41"/>
        <v>4.0988429072511741</v>
      </c>
      <c r="U200">
        <v>11.093301407296099</v>
      </c>
      <c r="V200">
        <v>10.962385641722999</v>
      </c>
      <c r="W200">
        <v>1.18510587040351</v>
      </c>
      <c r="X200">
        <v>0</v>
      </c>
      <c r="Y200" t="str">
        <f t="shared" si="42"/>
        <v>NA</v>
      </c>
      <c r="Z200">
        <f t="shared" si="43"/>
        <v>0</v>
      </c>
      <c r="AA200">
        <v>4.5465935175130099</v>
      </c>
      <c r="AB200" s="1">
        <v>44833</v>
      </c>
      <c r="AC200">
        <v>4.5465935175130099</v>
      </c>
      <c r="AD200">
        <f t="shared" si="44"/>
        <v>0.90151954237009613</v>
      </c>
      <c r="AE200">
        <f t="shared" si="45"/>
        <v>4.0988429072511741</v>
      </c>
      <c r="AF200">
        <v>11.093301407296099</v>
      </c>
      <c r="AG200">
        <v>10.962385641722999</v>
      </c>
      <c r="AH200">
        <v>1.1851058704035</v>
      </c>
      <c r="AI200">
        <v>0</v>
      </c>
      <c r="AJ200" t="str">
        <f t="shared" si="46"/>
        <v>NA</v>
      </c>
      <c r="AK200">
        <f t="shared" si="47"/>
        <v>0</v>
      </c>
      <c r="AL200">
        <v>4.5465935175130099</v>
      </c>
    </row>
    <row r="201" spans="1:38" x14ac:dyDescent="0.3">
      <c r="A201" s="1">
        <v>44834</v>
      </c>
      <c r="B201">
        <v>4.0999999999999996</v>
      </c>
      <c r="C201">
        <v>3.5</v>
      </c>
      <c r="D201">
        <v>0.24037500000000001</v>
      </c>
      <c r="F201" s="1">
        <v>44834</v>
      </c>
      <c r="G201">
        <v>0.50561199691769798</v>
      </c>
      <c r="H201">
        <f t="shared" si="36"/>
        <v>0.34298323461850572</v>
      </c>
      <c r="I201">
        <f t="shared" si="37"/>
        <v>0.17341643816475399</v>
      </c>
      <c r="J201">
        <v>7.4501799586605504</v>
      </c>
      <c r="K201">
        <v>1.3567854241149999</v>
      </c>
      <c r="L201">
        <v>5</v>
      </c>
      <c r="M201">
        <v>0</v>
      </c>
      <c r="N201">
        <f t="shared" si="38"/>
        <v>0</v>
      </c>
      <c r="O201" t="str">
        <f t="shared" si="39"/>
        <v>NA</v>
      </c>
      <c r="P201">
        <v>0.50561199691769798</v>
      </c>
      <c r="Q201" s="1">
        <v>44834</v>
      </c>
      <c r="R201">
        <v>0.50561199691769798</v>
      </c>
      <c r="S201">
        <f t="shared" si="40"/>
        <v>0.34298323461850572</v>
      </c>
      <c r="T201">
        <f t="shared" si="41"/>
        <v>0.17341643816475399</v>
      </c>
      <c r="U201">
        <v>2.4661463916745001</v>
      </c>
      <c r="V201">
        <v>1.3567854241149999</v>
      </c>
      <c r="W201">
        <v>9.9839712665664599</v>
      </c>
      <c r="X201">
        <v>0</v>
      </c>
      <c r="Y201" t="str">
        <f t="shared" si="42"/>
        <v>NA</v>
      </c>
      <c r="Z201">
        <f t="shared" si="43"/>
        <v>0</v>
      </c>
      <c r="AA201">
        <v>0.50561199691769798</v>
      </c>
      <c r="AB201" s="1">
        <v>44834</v>
      </c>
      <c r="AC201">
        <v>0.50561199691769798</v>
      </c>
      <c r="AD201">
        <f t="shared" si="44"/>
        <v>0.34298323461850572</v>
      </c>
      <c r="AE201">
        <f t="shared" si="45"/>
        <v>0.17341643816475399</v>
      </c>
      <c r="AF201">
        <v>2.4661463916745001</v>
      </c>
      <c r="AG201">
        <v>1.3567854241149999</v>
      </c>
      <c r="AH201">
        <v>9.9839712665664599</v>
      </c>
      <c r="AI201">
        <v>0</v>
      </c>
      <c r="AJ201" t="str">
        <f t="shared" si="46"/>
        <v>NA</v>
      </c>
      <c r="AK201">
        <f t="shared" si="47"/>
        <v>0</v>
      </c>
      <c r="AL201">
        <v>0.50561199691769798</v>
      </c>
    </row>
    <row r="202" spans="1:38" x14ac:dyDescent="0.3">
      <c r="A202" s="1">
        <v>44835</v>
      </c>
      <c r="B202">
        <v>2.2999999999999998</v>
      </c>
      <c r="C202">
        <v>3.5</v>
      </c>
      <c r="D202">
        <v>0.27212500000000001</v>
      </c>
      <c r="F202" s="1">
        <v>44835</v>
      </c>
      <c r="G202">
        <v>1.43316631512526</v>
      </c>
      <c r="H202">
        <f t="shared" si="36"/>
        <v>0.54245504100822872</v>
      </c>
      <c r="I202">
        <f t="shared" si="37"/>
        <v>0.77742829224288501</v>
      </c>
      <c r="J202">
        <v>5.92438659831853</v>
      </c>
      <c r="K202">
        <v>3.4743547493229401</v>
      </c>
      <c r="L202">
        <v>5</v>
      </c>
      <c r="M202">
        <v>0</v>
      </c>
      <c r="N202">
        <f t="shared" si="38"/>
        <v>0</v>
      </c>
      <c r="O202" t="str">
        <f t="shared" si="39"/>
        <v>NA</v>
      </c>
      <c r="P202">
        <v>1.43316631512526</v>
      </c>
      <c r="Q202" s="1">
        <v>44835</v>
      </c>
      <c r="R202">
        <v>1.43316631512526</v>
      </c>
      <c r="S202">
        <f t="shared" si="40"/>
        <v>0.54245504100822872</v>
      </c>
      <c r="T202">
        <f t="shared" si="41"/>
        <v>0.77742829224288501</v>
      </c>
      <c r="U202">
        <v>3.7208763665812201</v>
      </c>
      <c r="V202">
        <v>3.4743547493229401</v>
      </c>
      <c r="W202">
        <v>2.2195317525070499</v>
      </c>
      <c r="X202">
        <v>0</v>
      </c>
      <c r="Y202" t="str">
        <f t="shared" si="42"/>
        <v>NA</v>
      </c>
      <c r="Z202">
        <f t="shared" si="43"/>
        <v>0</v>
      </c>
      <c r="AA202">
        <v>1.43316631512526</v>
      </c>
      <c r="AB202" s="1">
        <v>44835</v>
      </c>
      <c r="AC202">
        <v>1.43316631512526</v>
      </c>
      <c r="AD202">
        <f t="shared" si="44"/>
        <v>0.54245504100822872</v>
      </c>
      <c r="AE202">
        <f t="shared" si="45"/>
        <v>0.77742829224288501</v>
      </c>
      <c r="AF202">
        <v>3.7208763665812201</v>
      </c>
      <c r="AG202">
        <v>3.4743547493229401</v>
      </c>
      <c r="AH202">
        <v>2.2195317525070499</v>
      </c>
      <c r="AI202">
        <v>0</v>
      </c>
      <c r="AJ202" t="str">
        <f t="shared" si="46"/>
        <v>NA</v>
      </c>
      <c r="AK202">
        <f t="shared" si="47"/>
        <v>0</v>
      </c>
      <c r="AL202">
        <v>1.43316631512526</v>
      </c>
    </row>
    <row r="203" spans="1:38" x14ac:dyDescent="0.3">
      <c r="A203" s="1">
        <v>44836</v>
      </c>
      <c r="B203">
        <v>0</v>
      </c>
      <c r="C203">
        <v>3.2</v>
      </c>
      <c r="D203">
        <v>0.43362499999999998</v>
      </c>
      <c r="F203" s="1">
        <v>44836</v>
      </c>
      <c r="G203">
        <v>0.347555930223232</v>
      </c>
      <c r="H203">
        <f t="shared" si="36"/>
        <v>0.29083329140958042</v>
      </c>
      <c r="I203">
        <f t="shared" si="37"/>
        <v>0.10108083513574104</v>
      </c>
      <c r="J203">
        <v>1.78339317583041</v>
      </c>
      <c r="K203">
        <v>0.85912547039025999</v>
      </c>
      <c r="L203">
        <v>5</v>
      </c>
      <c r="M203">
        <v>0</v>
      </c>
      <c r="N203">
        <f t="shared" si="38"/>
        <v>0</v>
      </c>
      <c r="O203" t="str">
        <f t="shared" si="39"/>
        <v>NA</v>
      </c>
      <c r="P203">
        <v>0.347555930223232</v>
      </c>
      <c r="Q203" s="1">
        <v>44836</v>
      </c>
      <c r="R203">
        <v>0.347555930223232</v>
      </c>
      <c r="S203">
        <f t="shared" si="40"/>
        <v>0.29083329140958042</v>
      </c>
      <c r="T203">
        <f t="shared" si="41"/>
        <v>0.10108083513574104</v>
      </c>
      <c r="U203">
        <v>1.23113103164627</v>
      </c>
      <c r="V203">
        <v>0.85912547039025999</v>
      </c>
      <c r="W203">
        <v>3.3487887299231001</v>
      </c>
      <c r="X203">
        <v>0</v>
      </c>
      <c r="Y203" t="str">
        <f t="shared" si="42"/>
        <v>NA</v>
      </c>
      <c r="Z203">
        <f t="shared" si="43"/>
        <v>0</v>
      </c>
      <c r="AA203">
        <v>0.347555930223232</v>
      </c>
      <c r="AB203" s="1">
        <v>44836</v>
      </c>
      <c r="AC203">
        <v>0.347555930223232</v>
      </c>
      <c r="AD203">
        <f t="shared" si="44"/>
        <v>0.29083329140958042</v>
      </c>
      <c r="AE203">
        <f t="shared" si="45"/>
        <v>0.10108083513574104</v>
      </c>
      <c r="AF203">
        <v>1.23113103164627</v>
      </c>
      <c r="AG203">
        <v>0.85912547039025999</v>
      </c>
      <c r="AH203">
        <v>3.3487887299231001</v>
      </c>
      <c r="AI203">
        <v>0</v>
      </c>
      <c r="AJ203" t="str">
        <f t="shared" si="46"/>
        <v>NA</v>
      </c>
      <c r="AK203">
        <f t="shared" si="47"/>
        <v>0</v>
      </c>
      <c r="AL203">
        <v>0.347555930223232</v>
      </c>
    </row>
    <row r="204" spans="1:38" x14ac:dyDescent="0.3">
      <c r="A204" s="1">
        <v>44837</v>
      </c>
      <c r="B204">
        <v>1.2</v>
      </c>
      <c r="C204">
        <v>3</v>
      </c>
      <c r="D204">
        <v>0.31824999999999998</v>
      </c>
      <c r="F204" s="1">
        <v>44837</v>
      </c>
      <c r="G204">
        <v>0.24991237854503601</v>
      </c>
      <c r="H204">
        <f t="shared" si="36"/>
        <v>0.25154741970392624</v>
      </c>
      <c r="I204">
        <f t="shared" si="37"/>
        <v>6.2864813975074665E-2</v>
      </c>
      <c r="J204">
        <v>0.79606928751447004</v>
      </c>
      <c r="K204">
        <v>0.61775982252971195</v>
      </c>
      <c r="L204">
        <v>1.6050538582473599</v>
      </c>
      <c r="M204">
        <v>0</v>
      </c>
      <c r="N204">
        <f t="shared" si="38"/>
        <v>0</v>
      </c>
      <c r="O204" t="str">
        <f t="shared" si="39"/>
        <v>NA</v>
      </c>
      <c r="P204">
        <v>0.24991237854503601</v>
      </c>
      <c r="Q204" s="1">
        <v>44837</v>
      </c>
      <c r="R204">
        <v>0.24991237854503601</v>
      </c>
      <c r="S204">
        <f t="shared" si="40"/>
        <v>0.25154741970392624</v>
      </c>
      <c r="T204">
        <f t="shared" si="41"/>
        <v>6.2864813975074665E-2</v>
      </c>
      <c r="U204">
        <v>0.74084514400143897</v>
      </c>
      <c r="V204">
        <v>0.61775982252971195</v>
      </c>
      <c r="W204">
        <v>1.10801792848165</v>
      </c>
      <c r="X204">
        <v>0</v>
      </c>
      <c r="Y204" t="str">
        <f t="shared" si="42"/>
        <v>NA</v>
      </c>
      <c r="Z204">
        <f t="shared" si="43"/>
        <v>0</v>
      </c>
      <c r="AA204">
        <v>0.24991237854503601</v>
      </c>
      <c r="AB204" s="1">
        <v>44837</v>
      </c>
      <c r="AC204">
        <v>0.24991237854503601</v>
      </c>
      <c r="AD204">
        <f t="shared" si="44"/>
        <v>0.25154741970392624</v>
      </c>
      <c r="AE204">
        <f t="shared" si="45"/>
        <v>6.2864813975074665E-2</v>
      </c>
      <c r="AF204">
        <v>0.74084514400143897</v>
      </c>
      <c r="AG204">
        <v>0.61775982252971195</v>
      </c>
      <c r="AH204">
        <v>1.10801792848165</v>
      </c>
      <c r="AI204">
        <v>0</v>
      </c>
      <c r="AJ204" t="str">
        <f t="shared" si="46"/>
        <v>NA</v>
      </c>
      <c r="AK204">
        <f t="shared" si="47"/>
        <v>0</v>
      </c>
      <c r="AL204">
        <v>0.24991237854503601</v>
      </c>
    </row>
    <row r="205" spans="1:38" x14ac:dyDescent="0.3">
      <c r="A205" s="1">
        <v>44838</v>
      </c>
      <c r="B205">
        <v>0</v>
      </c>
      <c r="C205">
        <v>3.8</v>
      </c>
      <c r="D205">
        <v>0.15024999999999999</v>
      </c>
      <c r="F205" s="1">
        <v>44838</v>
      </c>
      <c r="G205">
        <v>0.17970114021625899</v>
      </c>
      <c r="H205">
        <f t="shared" si="36"/>
        <v>0.21756829850194659</v>
      </c>
      <c r="I205">
        <f t="shared" si="37"/>
        <v>3.9097271315711196E-2</v>
      </c>
      <c r="J205">
        <v>0.52376972889753104</v>
      </c>
      <c r="K205">
        <v>0.44420426524962098</v>
      </c>
      <c r="L205">
        <v>0.716462358763023</v>
      </c>
      <c r="M205">
        <v>0</v>
      </c>
      <c r="N205">
        <f t="shared" si="38"/>
        <v>0</v>
      </c>
      <c r="O205" t="str">
        <f t="shared" si="39"/>
        <v>NA</v>
      </c>
      <c r="P205">
        <v>0.17970114021625899</v>
      </c>
      <c r="Q205" s="1">
        <v>44838</v>
      </c>
      <c r="R205">
        <v>0.17970114021625899</v>
      </c>
      <c r="S205">
        <f t="shared" si="40"/>
        <v>0.21756829850194659</v>
      </c>
      <c r="T205">
        <f t="shared" si="41"/>
        <v>3.9097271315711196E-2</v>
      </c>
      <c r="U205">
        <v>0.51824775170275605</v>
      </c>
      <c r="V205">
        <v>0.44420426524962098</v>
      </c>
      <c r="W205">
        <v>0.66676062960129501</v>
      </c>
      <c r="X205">
        <v>0</v>
      </c>
      <c r="Y205" t="str">
        <f t="shared" si="42"/>
        <v>NA</v>
      </c>
      <c r="Z205">
        <f t="shared" si="43"/>
        <v>0</v>
      </c>
      <c r="AA205">
        <v>0.17970114021625899</v>
      </c>
      <c r="AB205" s="1">
        <v>44838</v>
      </c>
      <c r="AC205">
        <v>0.17970114021625899</v>
      </c>
      <c r="AD205">
        <f t="shared" si="44"/>
        <v>0.21756829850194659</v>
      </c>
      <c r="AE205">
        <f t="shared" si="45"/>
        <v>3.9097271315711196E-2</v>
      </c>
      <c r="AF205">
        <v>0.51824775170275605</v>
      </c>
      <c r="AG205">
        <v>0.44420426524962098</v>
      </c>
      <c r="AH205">
        <v>0.66676062960129501</v>
      </c>
      <c r="AI205">
        <v>0</v>
      </c>
      <c r="AJ205" t="str">
        <f t="shared" si="46"/>
        <v>NA</v>
      </c>
      <c r="AK205">
        <f t="shared" si="47"/>
        <v>0</v>
      </c>
      <c r="AL205">
        <v>0.17970114021625899</v>
      </c>
    </row>
    <row r="206" spans="1:38" x14ac:dyDescent="0.3">
      <c r="A206" s="1">
        <v>44839</v>
      </c>
      <c r="B206">
        <v>2.2000000000000002</v>
      </c>
      <c r="C206">
        <v>1.8</v>
      </c>
      <c r="D206">
        <v>0.29925000000000002</v>
      </c>
      <c r="F206" s="1">
        <v>44839</v>
      </c>
      <c r="G206">
        <v>0.12921528730600401</v>
      </c>
      <c r="H206">
        <f t="shared" si="36"/>
        <v>0.18817908992565729</v>
      </c>
      <c r="I206">
        <f t="shared" si="37"/>
        <v>2.4315615169726173E-2</v>
      </c>
      <c r="J206">
        <v>0.38093504649910898</v>
      </c>
      <c r="K206">
        <v>0.32855489915063502</v>
      </c>
      <c r="L206">
        <v>0.47139275600777802</v>
      </c>
      <c r="M206">
        <v>0</v>
      </c>
      <c r="N206">
        <f t="shared" si="38"/>
        <v>0</v>
      </c>
      <c r="O206" t="str">
        <f t="shared" si="39"/>
        <v>NA</v>
      </c>
      <c r="P206">
        <v>0.12921528730600401</v>
      </c>
      <c r="Q206" s="1">
        <v>44839</v>
      </c>
      <c r="R206">
        <v>0.12921528730600401</v>
      </c>
      <c r="S206">
        <f t="shared" si="40"/>
        <v>0.18817908992565729</v>
      </c>
      <c r="T206">
        <f t="shared" si="41"/>
        <v>2.4315615169726173E-2</v>
      </c>
      <c r="U206">
        <v>0.38038284417794599</v>
      </c>
      <c r="V206">
        <v>0.32855489915063502</v>
      </c>
      <c r="W206">
        <v>0.46642297653247999</v>
      </c>
      <c r="X206">
        <v>0</v>
      </c>
      <c r="Y206" t="str">
        <f t="shared" si="42"/>
        <v>NA</v>
      </c>
      <c r="Z206">
        <f t="shared" si="43"/>
        <v>0</v>
      </c>
      <c r="AA206">
        <v>0.12921528730600401</v>
      </c>
      <c r="AB206" s="1">
        <v>44839</v>
      </c>
      <c r="AC206">
        <v>0.12921528730600401</v>
      </c>
      <c r="AD206">
        <f t="shared" si="44"/>
        <v>0.18817908992565729</v>
      </c>
      <c r="AE206">
        <f t="shared" si="45"/>
        <v>2.4315615169726173E-2</v>
      </c>
      <c r="AF206">
        <v>0.38038284417794599</v>
      </c>
      <c r="AG206">
        <v>0.32855489915063502</v>
      </c>
      <c r="AH206">
        <v>0.46642297653247999</v>
      </c>
      <c r="AI206">
        <v>0</v>
      </c>
      <c r="AJ206" t="str">
        <f t="shared" si="46"/>
        <v>NA</v>
      </c>
      <c r="AK206">
        <f t="shared" si="47"/>
        <v>0</v>
      </c>
      <c r="AL206">
        <v>0.12921528730600401</v>
      </c>
    </row>
    <row r="207" spans="1:38" x14ac:dyDescent="0.3">
      <c r="A207" s="1">
        <v>44840</v>
      </c>
      <c r="B207">
        <v>8.5</v>
      </c>
      <c r="C207">
        <v>1.3</v>
      </c>
      <c r="D207">
        <v>0.142375</v>
      </c>
      <c r="F207" s="1">
        <v>44840</v>
      </c>
      <c r="G207">
        <v>0.18438209616227</v>
      </c>
      <c r="H207">
        <f t="shared" si="36"/>
        <v>0.22004398328563157</v>
      </c>
      <c r="I207">
        <f t="shared" si="37"/>
        <v>4.0572170886100253E-2</v>
      </c>
      <c r="J207">
        <v>1.13837704772903</v>
      </c>
      <c r="K207">
        <v>1.10011278652196</v>
      </c>
      <c r="L207">
        <v>0.34284154184919802</v>
      </c>
      <c r="M207">
        <v>0</v>
      </c>
      <c r="N207">
        <f t="shared" si="38"/>
        <v>0</v>
      </c>
      <c r="O207" t="str">
        <f t="shared" si="39"/>
        <v>NA</v>
      </c>
      <c r="P207">
        <v>0.18438209616227</v>
      </c>
      <c r="Q207" s="1">
        <v>44840</v>
      </c>
      <c r="R207">
        <v>0.18438209616227</v>
      </c>
      <c r="S207">
        <f t="shared" si="40"/>
        <v>0.22004398328563157</v>
      </c>
      <c r="T207">
        <f t="shared" si="41"/>
        <v>4.0572170886100253E-2</v>
      </c>
      <c r="U207">
        <v>1.1383218192126301</v>
      </c>
      <c r="V207">
        <v>1.10011278652196</v>
      </c>
      <c r="W207">
        <v>0.34234455976015099</v>
      </c>
      <c r="X207">
        <v>0</v>
      </c>
      <c r="Y207" t="str">
        <f t="shared" si="42"/>
        <v>NA</v>
      </c>
      <c r="Z207">
        <f t="shared" si="43"/>
        <v>0</v>
      </c>
      <c r="AA207">
        <v>0.18438209616227</v>
      </c>
      <c r="AB207" s="1">
        <v>44840</v>
      </c>
      <c r="AC207">
        <v>0.18438209616227</v>
      </c>
      <c r="AD207">
        <f t="shared" si="44"/>
        <v>0.22004398328563157</v>
      </c>
      <c r="AE207">
        <f t="shared" si="45"/>
        <v>4.0572170886100253E-2</v>
      </c>
      <c r="AF207">
        <v>1.1383218192126301</v>
      </c>
      <c r="AG207">
        <v>1.10011278652196</v>
      </c>
      <c r="AH207">
        <v>0.34234455976015099</v>
      </c>
      <c r="AI207">
        <v>0</v>
      </c>
      <c r="AJ207" t="str">
        <f t="shared" si="46"/>
        <v>NA</v>
      </c>
      <c r="AK207">
        <f t="shared" si="47"/>
        <v>0</v>
      </c>
      <c r="AL207">
        <v>0.18438209616227</v>
      </c>
    </row>
    <row r="208" spans="1:38" x14ac:dyDescent="0.3">
      <c r="A208" s="1">
        <v>44841</v>
      </c>
      <c r="B208">
        <v>8.3000000000000007</v>
      </c>
      <c r="C208">
        <v>1.8</v>
      </c>
      <c r="D208">
        <v>0.10037500000000001</v>
      </c>
      <c r="F208" s="1">
        <v>44841</v>
      </c>
      <c r="G208">
        <v>6.5759575573250899</v>
      </c>
      <c r="H208">
        <f t="shared" si="36"/>
        <v>1.0604622410835789</v>
      </c>
      <c r="I208">
        <f t="shared" si="37"/>
        <v>6.9735546885114621</v>
      </c>
      <c r="J208">
        <v>16.739688664666499</v>
      </c>
      <c r="K208">
        <v>16.623584127053601</v>
      </c>
      <c r="L208">
        <v>1.02453934295612</v>
      </c>
      <c r="M208">
        <v>0</v>
      </c>
      <c r="N208">
        <f t="shared" si="38"/>
        <v>0</v>
      </c>
      <c r="O208" t="str">
        <f t="shared" si="39"/>
        <v>NA</v>
      </c>
      <c r="P208">
        <v>6.5759575573250899</v>
      </c>
      <c r="Q208" s="1">
        <v>44841</v>
      </c>
      <c r="R208">
        <v>6.5759575573250899</v>
      </c>
      <c r="S208">
        <f t="shared" si="40"/>
        <v>1.0604622410835789</v>
      </c>
      <c r="T208">
        <f t="shared" si="41"/>
        <v>6.9735546885114621</v>
      </c>
      <c r="U208">
        <v>16.739683141066799</v>
      </c>
      <c r="V208">
        <v>16.623584127053601</v>
      </c>
      <c r="W208">
        <v>1.0244896372913701</v>
      </c>
      <c r="X208">
        <v>0</v>
      </c>
      <c r="Y208" t="str">
        <f t="shared" si="42"/>
        <v>NA</v>
      </c>
      <c r="Z208">
        <f t="shared" si="43"/>
        <v>0</v>
      </c>
      <c r="AA208">
        <v>6.5759575573250899</v>
      </c>
      <c r="AB208" s="1">
        <v>44841</v>
      </c>
      <c r="AC208">
        <v>6.5759575573250899</v>
      </c>
      <c r="AD208">
        <f t="shared" si="44"/>
        <v>1.0604622410835789</v>
      </c>
      <c r="AE208">
        <f t="shared" si="45"/>
        <v>6.9735546885114621</v>
      </c>
      <c r="AF208">
        <v>16.739683141066799</v>
      </c>
      <c r="AG208">
        <v>16.623584127053601</v>
      </c>
      <c r="AH208">
        <v>1.0244896372913701</v>
      </c>
      <c r="AI208">
        <v>0</v>
      </c>
      <c r="AJ208" t="str">
        <f t="shared" si="46"/>
        <v>NA</v>
      </c>
      <c r="AK208">
        <f t="shared" si="47"/>
        <v>0</v>
      </c>
      <c r="AL208">
        <v>6.5759575573250899</v>
      </c>
    </row>
    <row r="209" spans="1:38" x14ac:dyDescent="0.3">
      <c r="A209" s="1">
        <v>44842</v>
      </c>
      <c r="B209">
        <v>5.3</v>
      </c>
      <c r="C209">
        <v>3.5</v>
      </c>
      <c r="D209">
        <v>0.12837499999999999</v>
      </c>
      <c r="F209" s="1">
        <v>44842</v>
      </c>
      <c r="G209">
        <v>8.4128598947334208</v>
      </c>
      <c r="H209">
        <f t="shared" si="36"/>
        <v>1.1818665952103391</v>
      </c>
      <c r="I209">
        <f t="shared" si="37"/>
        <v>9.9428780797701997</v>
      </c>
      <c r="J209">
        <v>32.408826976890701</v>
      </c>
      <c r="K209">
        <v>20.667922981212602</v>
      </c>
      <c r="L209">
        <v>5</v>
      </c>
      <c r="M209">
        <v>0</v>
      </c>
      <c r="N209">
        <f t="shared" si="38"/>
        <v>0</v>
      </c>
      <c r="O209" t="str">
        <f t="shared" si="39"/>
        <v>NA</v>
      </c>
      <c r="P209">
        <v>8.4128598947334208</v>
      </c>
      <c r="Q209" s="1">
        <v>44842</v>
      </c>
      <c r="R209">
        <v>8.4128598947334208</v>
      </c>
      <c r="S209">
        <f t="shared" si="40"/>
        <v>1.1818665952103391</v>
      </c>
      <c r="T209">
        <f t="shared" si="41"/>
        <v>9.9428780797701997</v>
      </c>
      <c r="U209">
        <v>27.4086339460525</v>
      </c>
      <c r="V209">
        <v>20.667922981212602</v>
      </c>
      <c r="W209">
        <v>10</v>
      </c>
      <c r="X209">
        <v>0</v>
      </c>
      <c r="Y209" t="str">
        <f t="shared" si="42"/>
        <v>NA</v>
      </c>
      <c r="Z209">
        <f t="shared" si="43"/>
        <v>0</v>
      </c>
      <c r="AA209">
        <v>8.4128598947334208</v>
      </c>
      <c r="AB209" s="1">
        <v>44842</v>
      </c>
      <c r="AC209">
        <v>8.4128598947334208</v>
      </c>
      <c r="AD209">
        <f t="shared" si="44"/>
        <v>1.1818665952103391</v>
      </c>
      <c r="AE209">
        <f t="shared" si="45"/>
        <v>9.9428780797701997</v>
      </c>
      <c r="AF209">
        <v>22.3427291476624</v>
      </c>
      <c r="AG209">
        <v>20.667922981212602</v>
      </c>
      <c r="AH209">
        <v>15.0657148269602</v>
      </c>
      <c r="AI209">
        <v>0</v>
      </c>
      <c r="AJ209" t="str">
        <f t="shared" si="46"/>
        <v>NA</v>
      </c>
      <c r="AK209">
        <f t="shared" si="47"/>
        <v>0</v>
      </c>
      <c r="AL209">
        <v>8.4128598947334208</v>
      </c>
    </row>
    <row r="210" spans="1:38" x14ac:dyDescent="0.3">
      <c r="A210" s="1">
        <v>44843</v>
      </c>
      <c r="B210">
        <v>1.4</v>
      </c>
      <c r="C210">
        <v>3.1</v>
      </c>
      <c r="D210">
        <v>0.1885</v>
      </c>
      <c r="F210" s="1">
        <v>44843</v>
      </c>
      <c r="G210">
        <v>4.7705923385240903</v>
      </c>
      <c r="H210">
        <f t="shared" si="36"/>
        <v>0.92079947655417504</v>
      </c>
      <c r="I210">
        <f t="shared" si="37"/>
        <v>4.3927589281663399</v>
      </c>
      <c r="J210">
        <v>39.021536828484201</v>
      </c>
      <c r="K210">
        <v>11.614091864356199</v>
      </c>
      <c r="L210">
        <v>5</v>
      </c>
      <c r="M210">
        <v>0</v>
      </c>
      <c r="N210">
        <f t="shared" si="38"/>
        <v>0</v>
      </c>
      <c r="O210" t="str">
        <f t="shared" si="39"/>
        <v>NA</v>
      </c>
      <c r="P210">
        <v>4.7705923385240903</v>
      </c>
      <c r="Q210" s="1">
        <v>44843</v>
      </c>
      <c r="R210">
        <v>4.7705923385240903</v>
      </c>
      <c r="S210">
        <f t="shared" si="40"/>
        <v>0.92079947655417504</v>
      </c>
      <c r="T210">
        <f t="shared" si="41"/>
        <v>4.3927589281663399</v>
      </c>
      <c r="U210">
        <v>29.021697958605898</v>
      </c>
      <c r="V210">
        <v>11.614091864356199</v>
      </c>
      <c r="W210">
        <v>10</v>
      </c>
      <c r="X210">
        <v>0</v>
      </c>
      <c r="Y210" t="str">
        <f t="shared" si="42"/>
        <v>NA</v>
      </c>
      <c r="Z210">
        <f t="shared" si="43"/>
        <v>0</v>
      </c>
      <c r="AA210">
        <v>4.7705923385240903</v>
      </c>
      <c r="AB210" s="1">
        <v>44843</v>
      </c>
      <c r="AC210">
        <v>4.7705923385240903</v>
      </c>
      <c r="AD210">
        <f t="shared" si="44"/>
        <v>0.92079947655417504</v>
      </c>
      <c r="AE210">
        <f t="shared" si="45"/>
        <v>4.3927589281663399</v>
      </c>
      <c r="AF210">
        <v>13.956326725446999</v>
      </c>
      <c r="AG210">
        <v>11.614091864356199</v>
      </c>
      <c r="AH210">
        <v>20</v>
      </c>
      <c r="AI210">
        <v>0</v>
      </c>
      <c r="AJ210" t="str">
        <f t="shared" si="46"/>
        <v>NA</v>
      </c>
      <c r="AK210">
        <f t="shared" si="47"/>
        <v>0</v>
      </c>
      <c r="AL210">
        <v>4.7705923385240903</v>
      </c>
    </row>
    <row r="211" spans="1:38" x14ac:dyDescent="0.3">
      <c r="A211" s="1">
        <v>44844</v>
      </c>
      <c r="B211">
        <v>3.2</v>
      </c>
      <c r="C211">
        <v>3.3</v>
      </c>
      <c r="D211">
        <v>0.21049999999999999</v>
      </c>
      <c r="F211" s="1">
        <v>44844</v>
      </c>
      <c r="G211">
        <v>1.64670251898382</v>
      </c>
      <c r="H211">
        <f t="shared" si="36"/>
        <v>0.57663887127632263</v>
      </c>
      <c r="I211">
        <f t="shared" si="37"/>
        <v>0.94955268187470721</v>
      </c>
      <c r="J211">
        <v>38.091950743972497</v>
      </c>
      <c r="K211">
        <v>4.0704932737189701</v>
      </c>
      <c r="L211">
        <v>5</v>
      </c>
      <c r="M211">
        <v>0</v>
      </c>
      <c r="N211">
        <f t="shared" si="38"/>
        <v>0</v>
      </c>
      <c r="O211" t="str">
        <f t="shared" si="39"/>
        <v>NA</v>
      </c>
      <c r="P211">
        <v>1.64670251898382</v>
      </c>
      <c r="Q211" s="1">
        <v>44844</v>
      </c>
      <c r="R211">
        <v>1.64670251898382</v>
      </c>
      <c r="S211">
        <f t="shared" si="40"/>
        <v>0.57663887127632263</v>
      </c>
      <c r="T211">
        <f t="shared" si="41"/>
        <v>0.94955268187470721</v>
      </c>
      <c r="U211">
        <v>23.0921431236934</v>
      </c>
      <c r="V211">
        <v>4.0704932737189701</v>
      </c>
      <c r="W211">
        <v>10</v>
      </c>
      <c r="X211">
        <v>0</v>
      </c>
      <c r="Y211" t="str">
        <f t="shared" si="42"/>
        <v>NA</v>
      </c>
      <c r="Z211">
        <f t="shared" si="43"/>
        <v>0</v>
      </c>
      <c r="AA211">
        <v>1.64670251898382</v>
      </c>
      <c r="AB211" s="1">
        <v>44844</v>
      </c>
      <c r="AC211">
        <v>1.64670251898382</v>
      </c>
      <c r="AD211">
        <f t="shared" si="44"/>
        <v>0.57663887127632263</v>
      </c>
      <c r="AE211">
        <f t="shared" si="45"/>
        <v>0.94955268187470721</v>
      </c>
      <c r="AF211">
        <v>5.4661145585250104</v>
      </c>
      <c r="AG211">
        <v>4.0704932737189701</v>
      </c>
      <c r="AH211">
        <v>12.560694052902299</v>
      </c>
      <c r="AI211">
        <v>0</v>
      </c>
      <c r="AJ211" t="str">
        <f t="shared" si="46"/>
        <v>NA</v>
      </c>
      <c r="AK211">
        <f t="shared" si="47"/>
        <v>0</v>
      </c>
      <c r="AL211">
        <v>1.64670251898382</v>
      </c>
    </row>
    <row r="212" spans="1:38" x14ac:dyDescent="0.3">
      <c r="A212" s="1">
        <v>44845</v>
      </c>
      <c r="B212">
        <v>0.1</v>
      </c>
      <c r="C212">
        <v>3.6</v>
      </c>
      <c r="D212">
        <v>0.32024999999999998</v>
      </c>
      <c r="F212" s="1">
        <v>44845</v>
      </c>
      <c r="G212">
        <v>1.1840722815778899</v>
      </c>
      <c r="H212">
        <f t="shared" si="36"/>
        <v>0.49874627305395602</v>
      </c>
      <c r="I212">
        <f t="shared" si="37"/>
        <v>0.59055163746346695</v>
      </c>
      <c r="J212">
        <v>36.0162395321533</v>
      </c>
      <c r="K212">
        <v>2.9269149723133698</v>
      </c>
      <c r="L212">
        <v>5</v>
      </c>
      <c r="M212">
        <v>0</v>
      </c>
      <c r="N212">
        <f t="shared" si="38"/>
        <v>0</v>
      </c>
      <c r="O212" t="str">
        <f t="shared" si="39"/>
        <v>NA</v>
      </c>
      <c r="P212">
        <v>1.1840722815778899</v>
      </c>
      <c r="Q212" s="1">
        <v>44845</v>
      </c>
      <c r="R212">
        <v>1.1840722815778899</v>
      </c>
      <c r="S212">
        <f t="shared" si="40"/>
        <v>0.49874627305395602</v>
      </c>
      <c r="T212">
        <f t="shared" si="41"/>
        <v>0.59055163746346695</v>
      </c>
      <c r="U212">
        <v>16.0178901248518</v>
      </c>
      <c r="V212">
        <v>2.9269149723133698</v>
      </c>
      <c r="W212">
        <v>10</v>
      </c>
      <c r="X212">
        <v>0</v>
      </c>
      <c r="Y212" t="str">
        <f t="shared" si="42"/>
        <v>NA</v>
      </c>
      <c r="Z212">
        <f t="shared" si="43"/>
        <v>0</v>
      </c>
      <c r="AA212">
        <v>1.1840722815778899</v>
      </c>
      <c r="AB212" s="1">
        <v>44845</v>
      </c>
      <c r="AC212">
        <v>1.1840722815778899</v>
      </c>
      <c r="AD212">
        <f t="shared" si="44"/>
        <v>0.49874627305395602</v>
      </c>
      <c r="AE212">
        <f t="shared" si="45"/>
        <v>0.59055163746346695</v>
      </c>
      <c r="AF212">
        <v>3.4732731686639799</v>
      </c>
      <c r="AG212">
        <v>2.9269149723133698</v>
      </c>
      <c r="AH212">
        <v>4.9195031026725102</v>
      </c>
      <c r="AI212">
        <v>0</v>
      </c>
      <c r="AJ212" t="str">
        <f t="shared" si="46"/>
        <v>NA</v>
      </c>
      <c r="AK212">
        <f t="shared" si="47"/>
        <v>0</v>
      </c>
      <c r="AL212">
        <v>1.1840722815778899</v>
      </c>
    </row>
    <row r="213" spans="1:38" x14ac:dyDescent="0.3">
      <c r="A213" s="1">
        <v>44846</v>
      </c>
      <c r="B213">
        <v>0</v>
      </c>
      <c r="C213">
        <v>1.8</v>
      </c>
      <c r="D213">
        <v>0.43212499999999998</v>
      </c>
      <c r="F213" s="1">
        <v>44846</v>
      </c>
      <c r="G213">
        <v>0.85141496526419802</v>
      </c>
      <c r="H213">
        <f t="shared" si="36"/>
        <v>0.43137543664830907</v>
      </c>
      <c r="I213">
        <f t="shared" si="37"/>
        <v>0.36727950240974833</v>
      </c>
      <c r="J213">
        <v>33.119615016532599</v>
      </c>
      <c r="K213">
        <v>2.1046174699424398</v>
      </c>
      <c r="L213">
        <v>5</v>
      </c>
      <c r="M213">
        <v>0</v>
      </c>
      <c r="N213">
        <f t="shared" si="38"/>
        <v>0</v>
      </c>
      <c r="O213" t="str">
        <f t="shared" si="39"/>
        <v>NA</v>
      </c>
      <c r="P213">
        <v>0.85141496526419802</v>
      </c>
      <c r="Q213" s="1">
        <v>44846</v>
      </c>
      <c r="R213">
        <v>0.85141496526419802</v>
      </c>
      <c r="S213">
        <f t="shared" si="40"/>
        <v>0.43137543664830907</v>
      </c>
      <c r="T213">
        <f t="shared" si="41"/>
        <v>0.36727950240974833</v>
      </c>
      <c r="U213">
        <v>8.1222030121813091</v>
      </c>
      <c r="V213">
        <v>2.1046174699424398</v>
      </c>
      <c r="W213">
        <v>10</v>
      </c>
      <c r="X213">
        <v>0</v>
      </c>
      <c r="Y213" t="str">
        <f t="shared" si="42"/>
        <v>NA</v>
      </c>
      <c r="Z213">
        <f t="shared" si="43"/>
        <v>0</v>
      </c>
      <c r="AA213">
        <v>0.85141496526419802</v>
      </c>
      <c r="AB213" s="1">
        <v>44846</v>
      </c>
      <c r="AC213">
        <v>0.85141496526419802</v>
      </c>
      <c r="AD213">
        <f t="shared" si="44"/>
        <v>0.43137543664830907</v>
      </c>
      <c r="AE213">
        <f t="shared" si="45"/>
        <v>0.36727950240974833</v>
      </c>
      <c r="AF213">
        <v>2.4518528423272601</v>
      </c>
      <c r="AG213">
        <v>2.1046174699424398</v>
      </c>
      <c r="AH213">
        <v>3.12594585179759</v>
      </c>
      <c r="AI213">
        <v>0</v>
      </c>
      <c r="AJ213" t="str">
        <f t="shared" si="46"/>
        <v>NA</v>
      </c>
      <c r="AK213">
        <f t="shared" si="47"/>
        <v>0</v>
      </c>
      <c r="AL213">
        <v>0.85141496526419802</v>
      </c>
    </row>
    <row r="214" spans="1:38" x14ac:dyDescent="0.3">
      <c r="A214" s="1">
        <v>44847</v>
      </c>
      <c r="B214">
        <v>4.5999999999999996</v>
      </c>
      <c r="C214">
        <v>2.1</v>
      </c>
      <c r="D214">
        <v>0.627</v>
      </c>
      <c r="F214" s="1">
        <v>44847</v>
      </c>
      <c r="G214">
        <v>0.61221553308369303</v>
      </c>
      <c r="H214">
        <f t="shared" si="36"/>
        <v>0.37310507846820085</v>
      </c>
      <c r="I214">
        <f t="shared" si="37"/>
        <v>0.22842072451064269</v>
      </c>
      <c r="J214">
        <v>29.8907480282158</v>
      </c>
      <c r="K214">
        <v>1.7695762018900001</v>
      </c>
      <c r="L214">
        <v>5</v>
      </c>
      <c r="M214">
        <v>0</v>
      </c>
      <c r="N214">
        <f t="shared" si="38"/>
        <v>0</v>
      </c>
      <c r="O214" t="str">
        <f t="shared" si="39"/>
        <v>NA</v>
      </c>
      <c r="P214">
        <v>0.61221553308369303</v>
      </c>
      <c r="Q214" s="1">
        <v>44847</v>
      </c>
      <c r="R214">
        <v>0.61221553308369303</v>
      </c>
      <c r="S214">
        <f t="shared" si="40"/>
        <v>0.37310507846820085</v>
      </c>
      <c r="T214">
        <f t="shared" si="41"/>
        <v>0.22842072451064269</v>
      </c>
      <c r="U214">
        <v>2.58193097867994</v>
      </c>
      <c r="V214">
        <v>1.7695762018900001</v>
      </c>
      <c r="W214">
        <v>7.3099827109631796</v>
      </c>
      <c r="X214">
        <v>0</v>
      </c>
      <c r="Y214" t="str">
        <f t="shared" si="42"/>
        <v>NA</v>
      </c>
      <c r="Z214">
        <f t="shared" si="43"/>
        <v>0</v>
      </c>
      <c r="AA214">
        <v>0.61221553308369303</v>
      </c>
      <c r="AB214" s="1">
        <v>44847</v>
      </c>
      <c r="AC214">
        <v>0.61221553308369303</v>
      </c>
      <c r="AD214">
        <f t="shared" si="44"/>
        <v>0.37310507846820085</v>
      </c>
      <c r="AE214">
        <f t="shared" si="45"/>
        <v>0.22842072451064269</v>
      </c>
      <c r="AF214">
        <v>2.0148664270824699</v>
      </c>
      <c r="AG214">
        <v>1.7695762018900001</v>
      </c>
      <c r="AH214">
        <v>2.2066675580945301</v>
      </c>
      <c r="AI214">
        <v>0</v>
      </c>
      <c r="AJ214" t="str">
        <f t="shared" si="46"/>
        <v>NA</v>
      </c>
      <c r="AK214">
        <f t="shared" si="47"/>
        <v>0</v>
      </c>
      <c r="AL214">
        <v>0.61221553308369303</v>
      </c>
    </row>
    <row r="215" spans="1:38" x14ac:dyDescent="0.3">
      <c r="A215" s="1">
        <v>44848</v>
      </c>
      <c r="B215">
        <v>21.3</v>
      </c>
      <c r="C215">
        <v>2.2000000000000002</v>
      </c>
      <c r="D215">
        <v>0.72187500000000004</v>
      </c>
      <c r="F215" s="1">
        <v>44848</v>
      </c>
      <c r="G215">
        <v>3.00258922489133</v>
      </c>
      <c r="H215">
        <f t="shared" si="36"/>
        <v>0.75108909148195979</v>
      </c>
      <c r="I215">
        <f t="shared" si="37"/>
        <v>2.2552120130171507</v>
      </c>
      <c r="J215">
        <v>34.987779252823401</v>
      </c>
      <c r="K215">
        <v>10.083109004113201</v>
      </c>
      <c r="L215">
        <v>5</v>
      </c>
      <c r="M215">
        <v>0</v>
      </c>
      <c r="N215">
        <f t="shared" si="38"/>
        <v>0</v>
      </c>
      <c r="O215" t="str">
        <f t="shared" si="39"/>
        <v>NA</v>
      </c>
      <c r="P215">
        <v>3.00258922489133</v>
      </c>
      <c r="Q215" s="1">
        <v>44848</v>
      </c>
      <c r="R215">
        <v>3.00258922489133</v>
      </c>
      <c r="S215">
        <f t="shared" si="40"/>
        <v>0.75108909148195979</v>
      </c>
      <c r="T215">
        <f t="shared" si="41"/>
        <v>2.2552120130171507</v>
      </c>
      <c r="U215">
        <v>10.345418716512199</v>
      </c>
      <c r="V215">
        <v>10.083109004113201</v>
      </c>
      <c r="W215">
        <v>2.3237378808119402</v>
      </c>
      <c r="X215">
        <v>0</v>
      </c>
      <c r="Y215" t="str">
        <f t="shared" si="42"/>
        <v>NA</v>
      </c>
      <c r="Z215">
        <f t="shared" si="43"/>
        <v>0</v>
      </c>
      <c r="AA215">
        <v>3.00258922489133</v>
      </c>
      <c r="AB215" s="1">
        <v>44848</v>
      </c>
      <c r="AC215">
        <v>3.00258922489133</v>
      </c>
      <c r="AD215">
        <f t="shared" si="44"/>
        <v>0.75108909148195979</v>
      </c>
      <c r="AE215">
        <f t="shared" si="45"/>
        <v>2.2552120130171507</v>
      </c>
      <c r="AF215">
        <v>10.2886896879265</v>
      </c>
      <c r="AG215">
        <v>10.083109004113201</v>
      </c>
      <c r="AH215">
        <v>1.8133797843742201</v>
      </c>
      <c r="AI215">
        <v>0</v>
      </c>
      <c r="AJ215" t="str">
        <f t="shared" si="46"/>
        <v>NA</v>
      </c>
      <c r="AK215">
        <f t="shared" si="47"/>
        <v>0</v>
      </c>
      <c r="AL215">
        <v>3.00258922489133</v>
      </c>
    </row>
    <row r="216" spans="1:38" x14ac:dyDescent="0.3">
      <c r="A216" s="1">
        <v>44849</v>
      </c>
      <c r="B216">
        <v>0.3</v>
      </c>
      <c r="C216">
        <v>2.8</v>
      </c>
      <c r="D216">
        <v>0.74050000000000005</v>
      </c>
      <c r="F216" s="1">
        <v>44849</v>
      </c>
      <c r="G216">
        <v>68.286168305970406</v>
      </c>
      <c r="H216">
        <f t="shared" si="36"/>
        <v>2.9696116366338159</v>
      </c>
      <c r="I216">
        <f t="shared" si="37"/>
        <v>202.78340002254498</v>
      </c>
      <c r="J216">
        <v>60.000237088096902</v>
      </c>
      <c r="K216">
        <v>69.530169759158596</v>
      </c>
      <c r="L216">
        <v>5</v>
      </c>
      <c r="M216">
        <v>39.514586911536703</v>
      </c>
      <c r="N216">
        <f t="shared" si="38"/>
        <v>2.3343529715897415</v>
      </c>
      <c r="O216">
        <f t="shared" si="39"/>
        <v>92.240993378086813</v>
      </c>
      <c r="P216">
        <v>28.7689486437406</v>
      </c>
      <c r="Q216" s="1">
        <v>44849</v>
      </c>
      <c r="R216">
        <v>28.7689486437406</v>
      </c>
      <c r="S216">
        <f t="shared" si="40"/>
        <v>2.0301110960972499</v>
      </c>
      <c r="T216">
        <f t="shared" si="41"/>
        <v>58.404161864709721</v>
      </c>
      <c r="U216">
        <v>70.561036576821493</v>
      </c>
      <c r="V216">
        <v>69.530169759158596</v>
      </c>
      <c r="W216">
        <v>9.3108768448609691</v>
      </c>
      <c r="X216">
        <v>0</v>
      </c>
      <c r="Y216" t="str">
        <f t="shared" si="42"/>
        <v>NA</v>
      </c>
      <c r="Z216">
        <f t="shared" si="43"/>
        <v>0</v>
      </c>
      <c r="AA216">
        <v>28.7689486437406</v>
      </c>
      <c r="AB216" s="1">
        <v>44849</v>
      </c>
      <c r="AC216">
        <v>28.7689486437406</v>
      </c>
      <c r="AD216">
        <f t="shared" si="44"/>
        <v>2.0301110960972499</v>
      </c>
      <c r="AE216">
        <f t="shared" si="45"/>
        <v>58.404161864709721</v>
      </c>
      <c r="AF216">
        <v>70.555363969411204</v>
      </c>
      <c r="AG216">
        <v>69.530169759158596</v>
      </c>
      <c r="AH216">
        <v>9.2598207191338293</v>
      </c>
      <c r="AI216">
        <v>0</v>
      </c>
      <c r="AJ216" t="str">
        <f t="shared" si="46"/>
        <v>NA</v>
      </c>
      <c r="AK216">
        <f t="shared" si="47"/>
        <v>0</v>
      </c>
      <c r="AL216">
        <v>28.7689486437406</v>
      </c>
    </row>
    <row r="217" spans="1:38" x14ac:dyDescent="0.3">
      <c r="A217" s="1">
        <v>44850</v>
      </c>
      <c r="B217">
        <v>0.2</v>
      </c>
      <c r="C217">
        <v>3.9</v>
      </c>
      <c r="D217">
        <v>1.239125</v>
      </c>
      <c r="F217" s="1">
        <v>44850</v>
      </c>
      <c r="G217">
        <v>11.822498179698901</v>
      </c>
      <c r="H217">
        <f t="shared" si="36"/>
        <v>1.3727306211794503</v>
      </c>
      <c r="I217">
        <f t="shared" si="37"/>
        <v>16.229105270110992</v>
      </c>
      <c r="J217">
        <v>60.000041859969102</v>
      </c>
      <c r="K217">
        <v>11.9811540414742</v>
      </c>
      <c r="L217">
        <v>5</v>
      </c>
      <c r="M217">
        <v>6.9767242663753404</v>
      </c>
      <c r="N217">
        <f t="shared" si="38"/>
        <v>1.0884285749539333</v>
      </c>
      <c r="O217">
        <f t="shared" si="39"/>
        <v>7.5936660510974372</v>
      </c>
      <c r="P217">
        <v>4.84693014181134</v>
      </c>
      <c r="Q217" s="1">
        <v>44850</v>
      </c>
      <c r="R217">
        <v>4.84693014181134</v>
      </c>
      <c r="S217">
        <f t="shared" si="40"/>
        <v>0.92725380360012932</v>
      </c>
      <c r="T217">
        <f t="shared" si="41"/>
        <v>4.4943344097786788</v>
      </c>
      <c r="U217">
        <v>72.5365992554364</v>
      </c>
      <c r="V217">
        <v>11.9811540414742</v>
      </c>
      <c r="W217">
        <v>10</v>
      </c>
      <c r="X217">
        <v>0</v>
      </c>
      <c r="Y217" t="str">
        <f t="shared" si="42"/>
        <v>NA</v>
      </c>
      <c r="Z217">
        <f t="shared" si="43"/>
        <v>0</v>
      </c>
      <c r="AA217">
        <v>4.84693014181134</v>
      </c>
      <c r="AB217" s="1">
        <v>44850</v>
      </c>
      <c r="AC217">
        <v>4.84693014181134</v>
      </c>
      <c r="AD217">
        <f t="shared" si="44"/>
        <v>0.92725380360012932</v>
      </c>
      <c r="AE217">
        <f t="shared" si="45"/>
        <v>4.4943344097786788</v>
      </c>
      <c r="AF217">
        <v>62.531697859175402</v>
      </c>
      <c r="AG217">
        <v>11.9811540414742</v>
      </c>
      <c r="AH217">
        <v>20</v>
      </c>
      <c r="AI217">
        <v>0</v>
      </c>
      <c r="AJ217" t="str">
        <f t="shared" si="46"/>
        <v>NA</v>
      </c>
      <c r="AK217">
        <f t="shared" si="47"/>
        <v>0</v>
      </c>
      <c r="AL217">
        <v>4.84693014181134</v>
      </c>
    </row>
    <row r="218" spans="1:38" x14ac:dyDescent="0.3">
      <c r="A218" s="1">
        <v>44851</v>
      </c>
      <c r="B218">
        <v>1</v>
      </c>
      <c r="C218">
        <v>3.6</v>
      </c>
      <c r="D218">
        <v>1.7044999999999999</v>
      </c>
      <c r="F218" s="1">
        <v>44851</v>
      </c>
      <c r="G218">
        <v>7.0963023462177297</v>
      </c>
      <c r="H218">
        <f t="shared" si="36"/>
        <v>1.0965978187843757</v>
      </c>
      <c r="I218">
        <f t="shared" si="37"/>
        <v>7.7817896742968102</v>
      </c>
      <c r="J218">
        <v>60.0000216708141</v>
      </c>
      <c r="K218">
        <v>8.6151276495156104</v>
      </c>
      <c r="L218">
        <v>5</v>
      </c>
      <c r="M218">
        <v>3.6118978374967501</v>
      </c>
      <c r="N218">
        <f t="shared" si="38"/>
        <v>0.81469837556227165</v>
      </c>
      <c r="O218">
        <f t="shared" si="39"/>
        <v>2.9426073009054843</v>
      </c>
      <c r="P218">
        <v>3.4852170112697798</v>
      </c>
      <c r="Q218" s="1">
        <v>44851</v>
      </c>
      <c r="R218">
        <v>3.4852170112697798</v>
      </c>
      <c r="S218">
        <f t="shared" si="40"/>
        <v>0.80200000686228268</v>
      </c>
      <c r="T218">
        <f t="shared" si="41"/>
        <v>2.7951440669549079</v>
      </c>
      <c r="U218">
        <v>71.147873061827795</v>
      </c>
      <c r="V218">
        <v>8.6151276495156104</v>
      </c>
      <c r="W218">
        <v>10</v>
      </c>
      <c r="X218">
        <v>0</v>
      </c>
      <c r="Y218" t="str">
        <f t="shared" si="42"/>
        <v>NA</v>
      </c>
      <c r="Z218">
        <f t="shared" si="43"/>
        <v>0</v>
      </c>
      <c r="AA218">
        <v>3.4852170112697798</v>
      </c>
      <c r="AB218" s="1">
        <v>44851</v>
      </c>
      <c r="AC218">
        <v>3.4852170112697798</v>
      </c>
      <c r="AD218">
        <f t="shared" si="44"/>
        <v>0.80200000686228268</v>
      </c>
      <c r="AE218">
        <f t="shared" si="45"/>
        <v>2.7951440669549079</v>
      </c>
      <c r="AF218">
        <v>51.144055205700703</v>
      </c>
      <c r="AG218">
        <v>8.6151276495156104</v>
      </c>
      <c r="AH218">
        <v>20</v>
      </c>
      <c r="AI218">
        <v>0</v>
      </c>
      <c r="AJ218" t="str">
        <f t="shared" si="46"/>
        <v>NA</v>
      </c>
      <c r="AK218">
        <f t="shared" si="47"/>
        <v>0</v>
      </c>
      <c r="AL218">
        <v>3.4852170112697798</v>
      </c>
    </row>
    <row r="219" spans="1:38" x14ac:dyDescent="0.3">
      <c r="A219" s="1">
        <v>44852</v>
      </c>
      <c r="B219">
        <v>0</v>
      </c>
      <c r="C219">
        <v>2.7</v>
      </c>
      <c r="D219">
        <v>1.4950000000000001</v>
      </c>
      <c r="F219" s="1">
        <v>44852</v>
      </c>
      <c r="G219">
        <v>3.6966282202264602</v>
      </c>
      <c r="H219">
        <f t="shared" si="36"/>
        <v>0.82305297635083485</v>
      </c>
      <c r="I219">
        <f t="shared" si="37"/>
        <v>3.0425208591198776</v>
      </c>
      <c r="J219">
        <v>60.000007148429702</v>
      </c>
      <c r="K219">
        <v>6.1947642239241301</v>
      </c>
      <c r="L219">
        <v>5</v>
      </c>
      <c r="M219">
        <v>1.1914037459064299</v>
      </c>
      <c r="N219">
        <f t="shared" si="38"/>
        <v>0.5001026914964678</v>
      </c>
      <c r="O219">
        <f t="shared" si="39"/>
        <v>0.59582421998677948</v>
      </c>
      <c r="P219">
        <v>2.5060682246814698</v>
      </c>
      <c r="Q219" s="1">
        <v>44852</v>
      </c>
      <c r="R219">
        <v>2.5060682246814698</v>
      </c>
      <c r="S219">
        <f t="shared" si="40"/>
        <v>0.69366554066407238</v>
      </c>
      <c r="T219">
        <f t="shared" si="41"/>
        <v>1.7383731700147238</v>
      </c>
      <c r="U219">
        <v>67.338849475468905</v>
      </c>
      <c r="V219">
        <v>6.1947642239241301</v>
      </c>
      <c r="W219">
        <v>10</v>
      </c>
      <c r="X219">
        <v>0</v>
      </c>
      <c r="Y219" t="str">
        <f t="shared" si="42"/>
        <v>NA</v>
      </c>
      <c r="Z219">
        <f t="shared" si="43"/>
        <v>0</v>
      </c>
      <c r="AA219">
        <v>2.5060682246814698</v>
      </c>
      <c r="AB219" s="1">
        <v>44852</v>
      </c>
      <c r="AC219">
        <v>2.5060682246814698</v>
      </c>
      <c r="AD219">
        <f t="shared" si="44"/>
        <v>0.69366554066407238</v>
      </c>
      <c r="AE219">
        <f t="shared" si="45"/>
        <v>1.7383731700147238</v>
      </c>
      <c r="AF219">
        <v>37.3367192391676</v>
      </c>
      <c r="AG219">
        <v>6.1947642239241301</v>
      </c>
      <c r="AH219">
        <v>20</v>
      </c>
      <c r="AI219">
        <v>0</v>
      </c>
      <c r="AJ219" t="str">
        <f t="shared" si="46"/>
        <v>NA</v>
      </c>
      <c r="AK219">
        <f t="shared" si="47"/>
        <v>0</v>
      </c>
      <c r="AL219">
        <v>2.5060682246814698</v>
      </c>
    </row>
    <row r="220" spans="1:38" x14ac:dyDescent="0.3">
      <c r="A220" s="1">
        <v>44853</v>
      </c>
      <c r="B220">
        <v>0</v>
      </c>
      <c r="C220">
        <v>4.2</v>
      </c>
      <c r="D220">
        <v>1.3723749999999999</v>
      </c>
      <c r="F220" s="1">
        <v>44853</v>
      </c>
      <c r="G220">
        <v>1.8020048468861301</v>
      </c>
      <c r="H220">
        <f t="shared" si="36"/>
        <v>0.59996493539607343</v>
      </c>
      <c r="I220">
        <f t="shared" si="37"/>
        <v>1.0811397215454481</v>
      </c>
      <c r="J220">
        <v>59.449191320950298</v>
      </c>
      <c r="K220">
        <v>4.4543859767612402</v>
      </c>
      <c r="L220">
        <v>5</v>
      </c>
      <c r="M220">
        <v>0</v>
      </c>
      <c r="N220">
        <f t="shared" si="38"/>
        <v>0</v>
      </c>
      <c r="O220" t="str">
        <f t="shared" si="39"/>
        <v>NA</v>
      </c>
      <c r="P220">
        <v>1.8020048468861301</v>
      </c>
      <c r="Q220" s="1">
        <v>44853</v>
      </c>
      <c r="R220">
        <v>1.8020048468861301</v>
      </c>
      <c r="S220">
        <f t="shared" si="40"/>
        <v>0.59996493539607343</v>
      </c>
      <c r="T220">
        <f t="shared" si="41"/>
        <v>1.0811397215454481</v>
      </c>
      <c r="U220">
        <v>61.7878290171912</v>
      </c>
      <c r="V220">
        <v>4.4543859767612402</v>
      </c>
      <c r="W220">
        <v>10</v>
      </c>
      <c r="X220">
        <v>0</v>
      </c>
      <c r="Y220" t="str">
        <f t="shared" si="42"/>
        <v>NA</v>
      </c>
      <c r="Z220">
        <f t="shared" si="43"/>
        <v>0</v>
      </c>
      <c r="AA220">
        <v>1.8020048468861301</v>
      </c>
      <c r="AB220" s="1">
        <v>44853</v>
      </c>
      <c r="AC220">
        <v>1.8020048468861301</v>
      </c>
      <c r="AD220">
        <f t="shared" si="44"/>
        <v>0.59996493539607343</v>
      </c>
      <c r="AE220">
        <f t="shared" si="45"/>
        <v>1.0811397215454481</v>
      </c>
      <c r="AF220">
        <v>21.7891986610461</v>
      </c>
      <c r="AG220">
        <v>4.4543859767612402</v>
      </c>
      <c r="AH220">
        <v>20</v>
      </c>
      <c r="AI220">
        <v>0</v>
      </c>
      <c r="AJ220" t="str">
        <f t="shared" si="46"/>
        <v>NA</v>
      </c>
      <c r="AK220">
        <f t="shared" si="47"/>
        <v>0</v>
      </c>
      <c r="AL220">
        <v>1.8020048468861301</v>
      </c>
    </row>
    <row r="221" spans="1:38" x14ac:dyDescent="0.3">
      <c r="A221" s="1">
        <v>44854</v>
      </c>
      <c r="B221">
        <v>0</v>
      </c>
      <c r="C221">
        <v>4.5999999999999996</v>
      </c>
      <c r="D221">
        <v>1.1543749999999999</v>
      </c>
      <c r="F221" s="1">
        <v>44854</v>
      </c>
      <c r="G221">
        <v>1.29574344234536</v>
      </c>
      <c r="H221">
        <f t="shared" si="36"/>
        <v>0.51892144355363623</v>
      </c>
      <c r="I221">
        <f t="shared" si="37"/>
        <v>0.67238905757701206</v>
      </c>
      <c r="J221">
        <v>57.646622399420302</v>
      </c>
      <c r="K221">
        <v>3.2029555464499002</v>
      </c>
      <c r="L221">
        <v>5</v>
      </c>
      <c r="M221">
        <v>0</v>
      </c>
      <c r="N221">
        <f t="shared" si="38"/>
        <v>0</v>
      </c>
      <c r="O221" t="str">
        <f t="shared" si="39"/>
        <v>NA</v>
      </c>
      <c r="P221">
        <v>1.29574344234536</v>
      </c>
      <c r="Q221" s="1">
        <v>44854</v>
      </c>
      <c r="R221">
        <v>1.29574344234536</v>
      </c>
      <c r="S221">
        <f t="shared" si="40"/>
        <v>0.51892144355363623</v>
      </c>
      <c r="T221">
        <f t="shared" si="41"/>
        <v>0.67238905757701206</v>
      </c>
      <c r="U221">
        <v>54.985515118442201</v>
      </c>
      <c r="V221">
        <v>3.2029555464499002</v>
      </c>
      <c r="W221">
        <v>10</v>
      </c>
      <c r="X221">
        <v>0</v>
      </c>
      <c r="Y221" t="str">
        <f t="shared" si="42"/>
        <v>NA</v>
      </c>
      <c r="Z221">
        <f t="shared" si="43"/>
        <v>0</v>
      </c>
      <c r="AA221">
        <v>1.29574344234536</v>
      </c>
      <c r="AB221" s="1">
        <v>44854</v>
      </c>
      <c r="AC221">
        <v>1.29574344234536</v>
      </c>
      <c r="AD221">
        <f t="shared" si="44"/>
        <v>0.51892144355363623</v>
      </c>
      <c r="AE221">
        <f t="shared" si="45"/>
        <v>0.67238905757701206</v>
      </c>
      <c r="AF221">
        <v>5.3813596989166896</v>
      </c>
      <c r="AG221">
        <v>3.2029555464499002</v>
      </c>
      <c r="AH221">
        <v>19.6102787949415</v>
      </c>
      <c r="AI221">
        <v>0</v>
      </c>
      <c r="AJ221" t="str">
        <f t="shared" si="46"/>
        <v>NA</v>
      </c>
      <c r="AK221">
        <f t="shared" si="47"/>
        <v>0</v>
      </c>
      <c r="AL221">
        <v>1.29574344234536</v>
      </c>
    </row>
    <row r="222" spans="1:38" x14ac:dyDescent="0.3">
      <c r="A222" s="1">
        <v>44855</v>
      </c>
      <c r="B222">
        <v>0.4</v>
      </c>
      <c r="C222">
        <v>2</v>
      </c>
      <c r="D222">
        <v>0.91625000000000001</v>
      </c>
      <c r="F222" s="1">
        <v>44855</v>
      </c>
      <c r="G222">
        <v>0.93171284821028399</v>
      </c>
      <c r="H222">
        <f t="shared" si="36"/>
        <v>0.44882533743746639</v>
      </c>
      <c r="I222">
        <f t="shared" si="37"/>
        <v>0.41817633349280359</v>
      </c>
      <c r="J222">
        <v>54.947897063973798</v>
      </c>
      <c r="K222">
        <v>2.3031062611222901</v>
      </c>
      <c r="L222">
        <v>5</v>
      </c>
      <c r="M222">
        <v>0</v>
      </c>
      <c r="N222">
        <f t="shared" si="38"/>
        <v>0</v>
      </c>
      <c r="O222" t="str">
        <f t="shared" si="39"/>
        <v>NA</v>
      </c>
      <c r="P222">
        <v>0.93171284821028399</v>
      </c>
      <c r="Q222" s="1">
        <v>44855</v>
      </c>
      <c r="R222">
        <v>0.93171284821028399</v>
      </c>
      <c r="S222">
        <f t="shared" si="40"/>
        <v>0.44882533743746639</v>
      </c>
      <c r="T222">
        <f t="shared" si="41"/>
        <v>0.41817633349280359</v>
      </c>
      <c r="U222">
        <v>47.287045144726399</v>
      </c>
      <c r="V222">
        <v>2.3031062611222901</v>
      </c>
      <c r="W222">
        <v>10</v>
      </c>
      <c r="X222">
        <v>0</v>
      </c>
      <c r="Y222" t="str">
        <f t="shared" si="42"/>
        <v>NA</v>
      </c>
      <c r="Z222">
        <f t="shared" si="43"/>
        <v>0</v>
      </c>
      <c r="AA222">
        <v>0.93171284821028399</v>
      </c>
      <c r="AB222" s="1">
        <v>44855</v>
      </c>
      <c r="AC222">
        <v>0.93171284821028399</v>
      </c>
      <c r="AD222">
        <f t="shared" si="44"/>
        <v>0.44882533743746639</v>
      </c>
      <c r="AE222">
        <f t="shared" si="45"/>
        <v>0.41817633349280359</v>
      </c>
      <c r="AF222">
        <v>2.8411475260964298</v>
      </c>
      <c r="AG222">
        <v>2.3031062611222901</v>
      </c>
      <c r="AH222">
        <v>4.8432237290250297</v>
      </c>
      <c r="AI222">
        <v>0</v>
      </c>
      <c r="AJ222" t="str">
        <f t="shared" si="46"/>
        <v>NA</v>
      </c>
      <c r="AK222">
        <f t="shared" si="47"/>
        <v>0</v>
      </c>
      <c r="AL222">
        <v>0.93171284821028399</v>
      </c>
    </row>
    <row r="223" spans="1:38" x14ac:dyDescent="0.3">
      <c r="A223" s="1">
        <v>44856</v>
      </c>
      <c r="B223">
        <v>0</v>
      </c>
      <c r="C223">
        <v>2</v>
      </c>
      <c r="D223">
        <v>1.076875</v>
      </c>
      <c r="F223" s="1">
        <v>44856</v>
      </c>
      <c r="G223">
        <v>0.66995425417614596</v>
      </c>
      <c r="H223">
        <f t="shared" si="36"/>
        <v>0.38819784001667268</v>
      </c>
      <c r="I223">
        <f t="shared" si="37"/>
        <v>0.26007479438116077</v>
      </c>
      <c r="J223">
        <v>51.601810700027102</v>
      </c>
      <c r="K223">
        <v>1.6560637114991801</v>
      </c>
      <c r="L223">
        <v>5</v>
      </c>
      <c r="M223">
        <v>0</v>
      </c>
      <c r="N223">
        <f t="shared" si="38"/>
        <v>0</v>
      </c>
      <c r="O223" t="str">
        <f t="shared" si="39"/>
        <v>NA</v>
      </c>
      <c r="P223">
        <v>0.66995425417614596</v>
      </c>
      <c r="Q223" s="1">
        <v>44856</v>
      </c>
      <c r="R223">
        <v>0.66995425417614596</v>
      </c>
      <c r="S223">
        <f t="shared" si="40"/>
        <v>0.38819784001667268</v>
      </c>
      <c r="T223">
        <f t="shared" si="41"/>
        <v>0.26007479438116077</v>
      </c>
      <c r="U223">
        <v>38.941486294296602</v>
      </c>
      <c r="V223">
        <v>1.6560637114991801</v>
      </c>
      <c r="W223">
        <v>10</v>
      </c>
      <c r="X223">
        <v>0</v>
      </c>
      <c r="Y223" t="str">
        <f t="shared" si="42"/>
        <v>NA</v>
      </c>
      <c r="Z223">
        <f t="shared" si="43"/>
        <v>0</v>
      </c>
      <c r="AA223">
        <v>0.66995425417614596</v>
      </c>
      <c r="AB223" s="1">
        <v>44856</v>
      </c>
      <c r="AC223">
        <v>0.66995425417614596</v>
      </c>
      <c r="AD223">
        <f t="shared" si="44"/>
        <v>0.38819784001667268</v>
      </c>
      <c r="AE223">
        <f t="shared" si="45"/>
        <v>0.26007479438116077</v>
      </c>
      <c r="AF223">
        <v>1.9400976267077099</v>
      </c>
      <c r="AG223">
        <v>1.6560637114991801</v>
      </c>
      <c r="AH223">
        <v>2.5570327734867901</v>
      </c>
      <c r="AI223">
        <v>0</v>
      </c>
      <c r="AJ223" t="str">
        <f t="shared" si="46"/>
        <v>NA</v>
      </c>
      <c r="AK223">
        <f t="shared" si="47"/>
        <v>0</v>
      </c>
      <c r="AL223">
        <v>0.66995425417614596</v>
      </c>
    </row>
    <row r="224" spans="1:38" x14ac:dyDescent="0.3">
      <c r="A224" s="1">
        <v>44857</v>
      </c>
      <c r="B224">
        <v>2.2999999999999998</v>
      </c>
      <c r="C224">
        <v>4.9000000000000004</v>
      </c>
      <c r="D224">
        <v>1.23875</v>
      </c>
      <c r="F224" s="1">
        <v>44857</v>
      </c>
      <c r="G224">
        <v>0.48173501476434999</v>
      </c>
      <c r="H224">
        <f t="shared" si="36"/>
        <v>0.33575992802457694</v>
      </c>
      <c r="I224">
        <f t="shared" si="37"/>
        <v>0.16174731388419666</v>
      </c>
      <c r="J224">
        <v>47.790025582294099</v>
      </c>
      <c r="K224">
        <v>1.19080350865271</v>
      </c>
      <c r="L224">
        <v>5</v>
      </c>
      <c r="M224">
        <v>0</v>
      </c>
      <c r="N224">
        <f t="shared" si="38"/>
        <v>0</v>
      </c>
      <c r="O224" t="str">
        <f t="shared" si="39"/>
        <v>NA</v>
      </c>
      <c r="P224">
        <v>0.48173501476434999</v>
      </c>
      <c r="Q224" s="1">
        <v>44857</v>
      </c>
      <c r="R224">
        <v>0.48173501476434999</v>
      </c>
      <c r="S224">
        <f t="shared" si="40"/>
        <v>0.33575992802457694</v>
      </c>
      <c r="T224">
        <f t="shared" si="41"/>
        <v>0.16174731388419666</v>
      </c>
      <c r="U224">
        <v>30.130657725655901</v>
      </c>
      <c r="V224">
        <v>1.19080350865271</v>
      </c>
      <c r="W224">
        <v>10</v>
      </c>
      <c r="X224">
        <v>0</v>
      </c>
      <c r="Y224" t="str">
        <f t="shared" si="42"/>
        <v>NA</v>
      </c>
      <c r="Z224">
        <f t="shared" si="43"/>
        <v>0</v>
      </c>
      <c r="AA224">
        <v>0.48173501476434999</v>
      </c>
      <c r="AB224" s="1">
        <v>44857</v>
      </c>
      <c r="AC224">
        <v>0.48173501476434999</v>
      </c>
      <c r="AD224">
        <f t="shared" si="44"/>
        <v>0.33575992802457694</v>
      </c>
      <c r="AE224">
        <f t="shared" si="45"/>
        <v>0.16174731388419666</v>
      </c>
      <c r="AF224">
        <v>1.38473826466748</v>
      </c>
      <c r="AG224">
        <v>1.19080350865271</v>
      </c>
      <c r="AH224">
        <v>1.7460878640369399</v>
      </c>
      <c r="AI224">
        <v>0</v>
      </c>
      <c r="AJ224" t="str">
        <f t="shared" si="46"/>
        <v>NA</v>
      </c>
      <c r="AK224">
        <f t="shared" si="47"/>
        <v>0</v>
      </c>
      <c r="AL224">
        <v>0.48173501476434999</v>
      </c>
    </row>
    <row r="225" spans="1:38" x14ac:dyDescent="0.3">
      <c r="A225" s="1">
        <v>44858</v>
      </c>
      <c r="B225">
        <v>9.6999999999999993</v>
      </c>
      <c r="C225">
        <v>2.8</v>
      </c>
      <c r="D225">
        <v>1.34175</v>
      </c>
      <c r="F225" s="1">
        <v>44858</v>
      </c>
      <c r="G225">
        <v>0.346394732182703</v>
      </c>
      <c r="H225">
        <f t="shared" si="36"/>
        <v>0.29040534914420774</v>
      </c>
      <c r="I225">
        <f t="shared" si="37"/>
        <v>0.1005948831412322</v>
      </c>
      <c r="J225">
        <v>44.511365723431602</v>
      </c>
      <c r="K225">
        <v>1.71494163231468</v>
      </c>
      <c r="L225">
        <v>5</v>
      </c>
      <c r="M225">
        <v>0</v>
      </c>
      <c r="N225">
        <f t="shared" si="38"/>
        <v>0</v>
      </c>
      <c r="O225" t="str">
        <f t="shared" si="39"/>
        <v>NA</v>
      </c>
      <c r="P225">
        <v>0.346394732182703</v>
      </c>
      <c r="Q225" s="1">
        <v>44858</v>
      </c>
      <c r="R225">
        <v>0.346394732182703</v>
      </c>
      <c r="S225">
        <f t="shared" si="40"/>
        <v>0.29040534914420774</v>
      </c>
      <c r="T225">
        <f t="shared" si="41"/>
        <v>0.1005948831412322</v>
      </c>
      <c r="U225">
        <v>21.848740114361998</v>
      </c>
      <c r="V225">
        <v>1.71494163231468</v>
      </c>
      <c r="W225">
        <v>10</v>
      </c>
      <c r="X225">
        <v>0</v>
      </c>
      <c r="Y225" t="str">
        <f t="shared" si="42"/>
        <v>NA</v>
      </c>
      <c r="Z225">
        <f t="shared" si="43"/>
        <v>0</v>
      </c>
      <c r="AA225">
        <v>0.346394732182703</v>
      </c>
      <c r="AB225" s="1">
        <v>44858</v>
      </c>
      <c r="AC225">
        <v>0.346394732182703</v>
      </c>
      <c r="AD225">
        <f t="shared" si="44"/>
        <v>0.29040534914420774</v>
      </c>
      <c r="AE225">
        <f t="shared" si="45"/>
        <v>0.1005948831412322</v>
      </c>
      <c r="AF225">
        <v>1.85368192555823</v>
      </c>
      <c r="AG225">
        <v>1.71494163231468</v>
      </c>
      <c r="AH225">
        <v>1.24626443820073</v>
      </c>
      <c r="AI225">
        <v>0</v>
      </c>
      <c r="AJ225" t="str">
        <f t="shared" si="46"/>
        <v>NA</v>
      </c>
      <c r="AK225">
        <f t="shared" si="47"/>
        <v>0</v>
      </c>
      <c r="AL225">
        <v>0.346394732182703</v>
      </c>
    </row>
    <row r="226" spans="1:38" x14ac:dyDescent="0.3">
      <c r="A226" s="1">
        <v>44859</v>
      </c>
      <c r="B226">
        <v>4.5999999999999996</v>
      </c>
      <c r="C226">
        <v>3.2</v>
      </c>
      <c r="D226">
        <v>1.2825</v>
      </c>
      <c r="F226" s="1">
        <v>44859</v>
      </c>
      <c r="G226">
        <v>9.8783657954231394</v>
      </c>
      <c r="H226">
        <f t="shared" si="36"/>
        <v>1.2683955062330992</v>
      </c>
      <c r="I226">
        <f t="shared" si="37"/>
        <v>12.529674783841465</v>
      </c>
      <c r="J226">
        <v>60.000006268762498</v>
      </c>
      <c r="K226">
        <v>21.531600006132599</v>
      </c>
      <c r="L226">
        <v>5</v>
      </c>
      <c r="M226">
        <v>1.0447094609844501</v>
      </c>
      <c r="N226">
        <f t="shared" si="38"/>
        <v>0.47201008851963605</v>
      </c>
      <c r="O226">
        <f t="shared" si="39"/>
        <v>0.49311340515657154</v>
      </c>
      <c r="P226">
        <v>8.8359427507619195</v>
      </c>
      <c r="Q226" s="1">
        <v>44859</v>
      </c>
      <c r="R226">
        <v>8.8359427507619195</v>
      </c>
      <c r="S226">
        <f t="shared" si="40"/>
        <v>1.2076595554533669</v>
      </c>
      <c r="T226">
        <f t="shared" si="41"/>
        <v>10.67081069439654</v>
      </c>
      <c r="U226">
        <v>33.381313742145402</v>
      </c>
      <c r="V226">
        <v>21.531600006132599</v>
      </c>
      <c r="W226">
        <v>10</v>
      </c>
      <c r="X226">
        <v>0</v>
      </c>
      <c r="Y226" t="str">
        <f t="shared" si="42"/>
        <v>NA</v>
      </c>
      <c r="Z226">
        <f t="shared" si="43"/>
        <v>0</v>
      </c>
      <c r="AA226">
        <v>8.8359427507619195</v>
      </c>
      <c r="AB226" s="1">
        <v>44859</v>
      </c>
      <c r="AC226">
        <v>8.8359427507619195</v>
      </c>
      <c r="AD226">
        <f t="shared" si="44"/>
        <v>1.2076595554533669</v>
      </c>
      <c r="AE226">
        <f t="shared" si="45"/>
        <v>10.67081069439654</v>
      </c>
      <c r="AF226">
        <v>21.717601628735899</v>
      </c>
      <c r="AG226">
        <v>21.531600006132599</v>
      </c>
      <c r="AH226">
        <v>1.6683137330024</v>
      </c>
      <c r="AI226">
        <v>0</v>
      </c>
      <c r="AJ226" t="str">
        <f t="shared" si="46"/>
        <v>NA</v>
      </c>
      <c r="AK226">
        <f t="shared" si="47"/>
        <v>0</v>
      </c>
      <c r="AL226">
        <v>8.8359427507619195</v>
      </c>
    </row>
    <row r="227" spans="1:38" x14ac:dyDescent="0.3">
      <c r="A227" s="1">
        <v>44860</v>
      </c>
      <c r="B227">
        <v>4.7</v>
      </c>
      <c r="C227">
        <v>2</v>
      </c>
      <c r="D227">
        <v>1.1472500000000001</v>
      </c>
      <c r="F227" s="1">
        <v>44860</v>
      </c>
      <c r="G227">
        <v>6.4880518783200101</v>
      </c>
      <c r="H227">
        <f t="shared" si="36"/>
        <v>1.0542012989893934</v>
      </c>
      <c r="I227">
        <f t="shared" si="37"/>
        <v>6.8397127180355284</v>
      </c>
      <c r="J227">
        <v>60.000019402708702</v>
      </c>
      <c r="K227">
        <v>8.2304722383888702</v>
      </c>
      <c r="L227">
        <v>5</v>
      </c>
      <c r="M227">
        <v>3.2338341055340898</v>
      </c>
      <c r="N227">
        <f t="shared" si="38"/>
        <v>0.77601310089374531</v>
      </c>
      <c r="O227">
        <f t="shared" si="39"/>
        <v>2.5094976320114601</v>
      </c>
      <c r="P227">
        <v>3.2533740430396998</v>
      </c>
      <c r="Q227" s="1">
        <v>44860</v>
      </c>
      <c r="R227">
        <v>3.2533740430396998</v>
      </c>
      <c r="S227">
        <f t="shared" si="40"/>
        <v>0.77807275399737807</v>
      </c>
      <c r="T227">
        <f t="shared" si="41"/>
        <v>2.5313617014514835</v>
      </c>
      <c r="U227">
        <v>31.613564243522902</v>
      </c>
      <c r="V227">
        <v>8.2304722383888702</v>
      </c>
      <c r="W227">
        <v>10</v>
      </c>
      <c r="X227">
        <v>0</v>
      </c>
      <c r="Y227" t="str">
        <f t="shared" si="42"/>
        <v>NA</v>
      </c>
      <c r="Z227">
        <f t="shared" si="43"/>
        <v>0</v>
      </c>
      <c r="AA227">
        <v>3.2533740430396998</v>
      </c>
      <c r="AB227" s="1">
        <v>44860</v>
      </c>
      <c r="AC227">
        <v>3.2533740430396998</v>
      </c>
      <c r="AD227">
        <f t="shared" si="44"/>
        <v>0.77807275399737807</v>
      </c>
      <c r="AE227">
        <f t="shared" si="45"/>
        <v>2.5313617014514835</v>
      </c>
      <c r="AF227">
        <v>10.402817559750201</v>
      </c>
      <c r="AG227">
        <v>8.2304722383888702</v>
      </c>
      <c r="AH227">
        <v>19.545841465862299</v>
      </c>
      <c r="AI227">
        <v>0</v>
      </c>
      <c r="AJ227" t="str">
        <f t="shared" si="46"/>
        <v>NA</v>
      </c>
      <c r="AK227">
        <f t="shared" si="47"/>
        <v>0</v>
      </c>
      <c r="AL227">
        <v>3.2533740430396998</v>
      </c>
    </row>
    <row r="228" spans="1:38" x14ac:dyDescent="0.3">
      <c r="A228" s="1">
        <v>44861</v>
      </c>
      <c r="B228">
        <v>11</v>
      </c>
      <c r="C228">
        <v>2.2999999999999998</v>
      </c>
      <c r="D228">
        <v>0.76137500000000002</v>
      </c>
      <c r="F228" s="1">
        <v>44861</v>
      </c>
      <c r="G228">
        <v>10.8714053659413</v>
      </c>
      <c r="H228">
        <f t="shared" si="36"/>
        <v>1.3229972833896266</v>
      </c>
      <c r="I228">
        <f t="shared" si="37"/>
        <v>14.382839765767748</v>
      </c>
      <c r="J228">
        <v>60.000039869841601</v>
      </c>
      <c r="K228">
        <v>11.634086733313801</v>
      </c>
      <c r="L228">
        <v>5</v>
      </c>
      <c r="M228">
        <v>6.6449412734073103</v>
      </c>
      <c r="N228">
        <f t="shared" si="38"/>
        <v>1.0653427474129673</v>
      </c>
      <c r="O228">
        <f t="shared" si="39"/>
        <v>7.0791399926095657</v>
      </c>
      <c r="P228">
        <v>4.2237453509359204</v>
      </c>
      <c r="Q228" s="1">
        <v>44861</v>
      </c>
      <c r="R228">
        <v>4.2237453509359204</v>
      </c>
      <c r="S228">
        <f t="shared" si="40"/>
        <v>0.87277088225189403</v>
      </c>
      <c r="T228">
        <f t="shared" si="41"/>
        <v>3.6863619563436791</v>
      </c>
      <c r="U228">
        <v>33.2536782060116</v>
      </c>
      <c r="V228">
        <v>11.634086733313801</v>
      </c>
      <c r="W228">
        <v>10</v>
      </c>
      <c r="X228">
        <v>0</v>
      </c>
      <c r="Y228" t="str">
        <f t="shared" si="42"/>
        <v>NA</v>
      </c>
      <c r="Z228">
        <f t="shared" si="43"/>
        <v>0</v>
      </c>
      <c r="AA228">
        <v>4.2237453509359204</v>
      </c>
      <c r="AB228" s="1">
        <v>44861</v>
      </c>
      <c r="AC228">
        <v>4.2237453509359204</v>
      </c>
      <c r="AD228">
        <f t="shared" si="44"/>
        <v>0.87277088225189403</v>
      </c>
      <c r="AE228">
        <f t="shared" si="45"/>
        <v>3.6863619563436791</v>
      </c>
      <c r="AF228">
        <v>12.676666135025799</v>
      </c>
      <c r="AG228">
        <v>11.634086733313801</v>
      </c>
      <c r="AH228">
        <v>9.3625358037751703</v>
      </c>
      <c r="AI228">
        <v>0</v>
      </c>
      <c r="AJ228" t="str">
        <f t="shared" si="46"/>
        <v>NA</v>
      </c>
      <c r="AK228">
        <f t="shared" si="47"/>
        <v>0</v>
      </c>
      <c r="AL228">
        <v>4.2237453509359204</v>
      </c>
    </row>
    <row r="229" spans="1:38" x14ac:dyDescent="0.3">
      <c r="A229" s="1">
        <v>44862</v>
      </c>
      <c r="B229">
        <v>1.9</v>
      </c>
      <c r="C229">
        <v>2.5</v>
      </c>
      <c r="D229">
        <v>0.54700000000000004</v>
      </c>
      <c r="F229" s="1">
        <v>44862</v>
      </c>
      <c r="G229">
        <v>46.246753671594803</v>
      </c>
      <c r="H229">
        <f t="shared" si="36"/>
        <v>2.5016641216006437</v>
      </c>
      <c r="I229">
        <f t="shared" si="37"/>
        <v>115.69384440073155</v>
      </c>
      <c r="J229">
        <v>60.000187655595802</v>
      </c>
      <c r="K229">
        <v>36.276860032256501</v>
      </c>
      <c r="L229">
        <v>5</v>
      </c>
      <c r="M229">
        <v>31.275962244156599</v>
      </c>
      <c r="N229">
        <f t="shared" si="38"/>
        <v>2.1061337530280175</v>
      </c>
      <c r="O229">
        <f t="shared" si="39"/>
        <v>65.871359740848121</v>
      </c>
      <c r="P229">
        <v>14.970978910675999</v>
      </c>
      <c r="Q229" s="1">
        <v>44862</v>
      </c>
      <c r="R229">
        <v>14.970978910675999</v>
      </c>
      <c r="S229">
        <f t="shared" si="40"/>
        <v>1.5230120389267607</v>
      </c>
      <c r="T229">
        <f t="shared" si="41"/>
        <v>22.800981115478187</v>
      </c>
      <c r="U229">
        <v>59.529794115841597</v>
      </c>
      <c r="V229">
        <v>36.276860032256501</v>
      </c>
      <c r="W229">
        <v>10</v>
      </c>
      <c r="X229">
        <v>0</v>
      </c>
      <c r="Y229" t="str">
        <f t="shared" si="42"/>
        <v>NA</v>
      </c>
      <c r="Z229">
        <f t="shared" si="43"/>
        <v>0</v>
      </c>
      <c r="AA229">
        <v>14.970978910675999</v>
      </c>
      <c r="AB229" s="1">
        <v>44862</v>
      </c>
      <c r="AC229">
        <v>14.970978910675999</v>
      </c>
      <c r="AD229">
        <f t="shared" si="44"/>
        <v>1.5230120389267607</v>
      </c>
      <c r="AE229">
        <f t="shared" si="45"/>
        <v>22.800981115478187</v>
      </c>
      <c r="AF229">
        <v>37.544057345042297</v>
      </c>
      <c r="AG229">
        <v>36.276860032256501</v>
      </c>
      <c r="AH229">
        <v>11.408999521523199</v>
      </c>
      <c r="AI229">
        <v>0</v>
      </c>
      <c r="AJ229" t="str">
        <f t="shared" si="46"/>
        <v>NA</v>
      </c>
      <c r="AK229">
        <f t="shared" si="47"/>
        <v>0</v>
      </c>
      <c r="AL229">
        <v>14.970978910675999</v>
      </c>
    </row>
    <row r="230" spans="1:38" x14ac:dyDescent="0.3">
      <c r="A230" s="1">
        <v>44863</v>
      </c>
      <c r="B230">
        <v>3.4</v>
      </c>
      <c r="C230">
        <v>2.6</v>
      </c>
      <c r="D230">
        <v>0.40799999999999997</v>
      </c>
      <c r="F230" s="1">
        <v>44863</v>
      </c>
      <c r="G230">
        <v>7.1220137644767902</v>
      </c>
      <c r="H230">
        <f t="shared" si="36"/>
        <v>1.0983442600735323</v>
      </c>
      <c r="I230">
        <f t="shared" si="37"/>
        <v>7.8224229383777724</v>
      </c>
      <c r="J230">
        <v>60.000021940018399</v>
      </c>
      <c r="K230">
        <v>8.6554915851403997</v>
      </c>
      <c r="L230">
        <v>5</v>
      </c>
      <c r="M230">
        <v>3.6566573010835199</v>
      </c>
      <c r="N230">
        <f t="shared" si="38"/>
        <v>0.81912526895969362</v>
      </c>
      <c r="O230">
        <f t="shared" si="39"/>
        <v>2.9952603952434655</v>
      </c>
      <c r="P230">
        <v>3.46510646634029</v>
      </c>
      <c r="Q230" s="1">
        <v>44863</v>
      </c>
      <c r="R230">
        <v>3.46510646634029</v>
      </c>
      <c r="S230">
        <f t="shared" si="40"/>
        <v>0.79996050417834852</v>
      </c>
      <c r="T230">
        <f t="shared" si="41"/>
        <v>2.771948315845234</v>
      </c>
      <c r="U230">
        <v>58.186255471906598</v>
      </c>
      <c r="V230">
        <v>8.6554915851403997</v>
      </c>
      <c r="W230">
        <v>10</v>
      </c>
      <c r="X230">
        <v>0</v>
      </c>
      <c r="Y230" t="str">
        <f t="shared" si="42"/>
        <v>NA</v>
      </c>
      <c r="Z230">
        <f t="shared" si="43"/>
        <v>0</v>
      </c>
      <c r="AA230">
        <v>3.46510646634029</v>
      </c>
      <c r="AB230" s="1">
        <v>44863</v>
      </c>
      <c r="AC230">
        <v>3.46510646634029</v>
      </c>
      <c r="AD230">
        <f t="shared" si="44"/>
        <v>0.79996050417834852</v>
      </c>
      <c r="AE230">
        <f t="shared" si="45"/>
        <v>2.771948315845234</v>
      </c>
      <c r="AF230">
        <v>26.199985596609299</v>
      </c>
      <c r="AG230">
        <v>8.6554915851403997</v>
      </c>
      <c r="AH230">
        <v>20</v>
      </c>
      <c r="AI230">
        <v>0</v>
      </c>
      <c r="AJ230" t="str">
        <f t="shared" si="46"/>
        <v>NA</v>
      </c>
      <c r="AK230">
        <f t="shared" si="47"/>
        <v>0</v>
      </c>
      <c r="AL230">
        <v>3.46510646634029</v>
      </c>
    </row>
    <row r="231" spans="1:38" x14ac:dyDescent="0.3">
      <c r="A231" s="1">
        <v>44864</v>
      </c>
      <c r="B231">
        <v>0.4</v>
      </c>
      <c r="C231">
        <v>4.3</v>
      </c>
      <c r="D231">
        <v>0.21462500000000001</v>
      </c>
      <c r="F231" s="1">
        <v>44864</v>
      </c>
      <c r="G231">
        <v>6.7363715350206004</v>
      </c>
      <c r="H231">
        <f t="shared" si="36"/>
        <v>1.0717677950592865</v>
      </c>
      <c r="I231">
        <f t="shared" si="37"/>
        <v>7.21982606678917</v>
      </c>
      <c r="J231">
        <v>60.000020071627297</v>
      </c>
      <c r="K231">
        <v>8.3501027501134804</v>
      </c>
      <c r="L231">
        <v>5</v>
      </c>
      <c r="M231">
        <v>3.3452296168737399</v>
      </c>
      <c r="N231">
        <f t="shared" si="38"/>
        <v>0.78766338865399166</v>
      </c>
      <c r="O231">
        <f t="shared" si="39"/>
        <v>2.634914895852464</v>
      </c>
      <c r="P231">
        <v>3.3923606592371298</v>
      </c>
      <c r="Q231" s="1">
        <v>44864</v>
      </c>
      <c r="R231">
        <v>3.3923606592371298</v>
      </c>
      <c r="S231">
        <f t="shared" si="40"/>
        <v>0.79252712794551727</v>
      </c>
      <c r="T231">
        <f t="shared" si="41"/>
        <v>2.6885378502205639</v>
      </c>
      <c r="U231">
        <v>56.531765016112502</v>
      </c>
      <c r="V231">
        <v>8.3501027501134804</v>
      </c>
      <c r="W231">
        <v>10</v>
      </c>
      <c r="X231">
        <v>0</v>
      </c>
      <c r="Y231" t="str">
        <f t="shared" si="42"/>
        <v>NA</v>
      </c>
      <c r="Z231">
        <f t="shared" si="43"/>
        <v>0</v>
      </c>
      <c r="AA231">
        <v>3.3923606592371298</v>
      </c>
      <c r="AB231" s="1">
        <v>44864</v>
      </c>
      <c r="AC231">
        <v>3.3923606592371298</v>
      </c>
      <c r="AD231">
        <f t="shared" si="44"/>
        <v>0.79252712794551727</v>
      </c>
      <c r="AE231">
        <f t="shared" si="45"/>
        <v>2.6885378502205639</v>
      </c>
      <c r="AF231">
        <v>14.5489062480901</v>
      </c>
      <c r="AG231">
        <v>8.3501027501134804</v>
      </c>
      <c r="AH231">
        <v>20</v>
      </c>
      <c r="AI231">
        <v>0</v>
      </c>
      <c r="AJ231" t="str">
        <f t="shared" si="46"/>
        <v>NA</v>
      </c>
      <c r="AK231">
        <f t="shared" si="47"/>
        <v>0</v>
      </c>
      <c r="AL231">
        <v>3.3923606592371298</v>
      </c>
    </row>
    <row r="232" spans="1:38" x14ac:dyDescent="0.3">
      <c r="A232" s="1">
        <v>44865</v>
      </c>
      <c r="B232">
        <v>0.8</v>
      </c>
      <c r="C232">
        <v>3.2</v>
      </c>
      <c r="D232">
        <v>0.10312499999999999</v>
      </c>
      <c r="F232" s="1">
        <v>44865</v>
      </c>
      <c r="G232">
        <v>2.2330109988209701</v>
      </c>
      <c r="H232">
        <f t="shared" si="36"/>
        <v>0.65933363054447902</v>
      </c>
      <c r="I232">
        <f t="shared" si="37"/>
        <v>1.4722992488983835</v>
      </c>
      <c r="J232">
        <v>60.000000896711597</v>
      </c>
      <c r="K232">
        <v>5.1523701477918804</v>
      </c>
      <c r="L232">
        <v>5</v>
      </c>
      <c r="M232">
        <v>0.149389322662804</v>
      </c>
      <c r="N232">
        <f t="shared" si="38"/>
        <v>0.20058287622963369</v>
      </c>
      <c r="O232">
        <f t="shared" si="39"/>
        <v>2.9964940017702026E-2</v>
      </c>
      <c r="P232">
        <v>2.0843716794437102</v>
      </c>
      <c r="Q232" s="1">
        <v>44865</v>
      </c>
      <c r="R232">
        <v>2.0843716794437102</v>
      </c>
      <c r="S232">
        <f t="shared" si="40"/>
        <v>0.63964987739262669</v>
      </c>
      <c r="T232">
        <f t="shared" si="41"/>
        <v>1.3332680891968325</v>
      </c>
      <c r="U232">
        <v>51.681551086349998</v>
      </c>
      <c r="V232">
        <v>5.1523701477918804</v>
      </c>
      <c r="W232">
        <v>10</v>
      </c>
      <c r="X232">
        <v>0</v>
      </c>
      <c r="Y232" t="str">
        <f t="shared" si="42"/>
        <v>NA</v>
      </c>
      <c r="Z232">
        <f t="shared" si="43"/>
        <v>0</v>
      </c>
      <c r="AA232">
        <v>2.0843716794437102</v>
      </c>
      <c r="AB232" s="1">
        <v>44865</v>
      </c>
      <c r="AC232">
        <v>2.0843716794437102</v>
      </c>
      <c r="AD232">
        <f t="shared" si="44"/>
        <v>0.63964987739262669</v>
      </c>
      <c r="AE232">
        <f t="shared" si="45"/>
        <v>1.3332680891968325</v>
      </c>
      <c r="AF232">
        <v>6.6069304260795798</v>
      </c>
      <c r="AG232">
        <v>5.1523701477918804</v>
      </c>
      <c r="AH232">
        <v>13.0940156232811</v>
      </c>
      <c r="AI232">
        <v>0</v>
      </c>
      <c r="AJ232" t="str">
        <f t="shared" si="46"/>
        <v>NA</v>
      </c>
      <c r="AK232">
        <f t="shared" si="47"/>
        <v>0</v>
      </c>
      <c r="AL232">
        <v>2.0843716794437102</v>
      </c>
    </row>
    <row r="233" spans="1:38" x14ac:dyDescent="0.3">
      <c r="A233" s="1">
        <v>44866</v>
      </c>
      <c r="B233">
        <v>16.600000000000001</v>
      </c>
      <c r="C233">
        <v>2.4</v>
      </c>
      <c r="D233">
        <v>0.19475000000000001</v>
      </c>
      <c r="F233" s="1">
        <v>44866</v>
      </c>
      <c r="G233">
        <v>2.53295166109582</v>
      </c>
      <c r="H233">
        <f t="shared" si="36"/>
        <v>0.69692988155004887</v>
      </c>
      <c r="I233">
        <f t="shared" si="37"/>
        <v>1.7652897011395094</v>
      </c>
      <c r="J233">
        <v>60.000006178779103</v>
      </c>
      <c r="K233">
        <v>6.0119883005475296</v>
      </c>
      <c r="L233">
        <v>5</v>
      </c>
      <c r="M233">
        <v>1.0297330203078101</v>
      </c>
      <c r="N233">
        <f t="shared" si="38"/>
        <v>0.46902078614726173</v>
      </c>
      <c r="O233">
        <f t="shared" si="39"/>
        <v>0.48296619070656333</v>
      </c>
      <c r="P233">
        <v>1.4987811712696499</v>
      </c>
      <c r="Q233" s="1">
        <v>44866</v>
      </c>
      <c r="R233">
        <v>1.4987811712696499</v>
      </c>
      <c r="S233">
        <f t="shared" si="40"/>
        <v>0.55324572847971987</v>
      </c>
      <c r="T233">
        <f t="shared" si="41"/>
        <v>0.8291942809307653</v>
      </c>
      <c r="U233">
        <v>47.707652900880703</v>
      </c>
      <c r="V233">
        <v>6.0119883005475296</v>
      </c>
      <c r="W233">
        <v>10</v>
      </c>
      <c r="X233">
        <v>0</v>
      </c>
      <c r="Y233" t="str">
        <f t="shared" si="42"/>
        <v>NA</v>
      </c>
      <c r="Z233">
        <f t="shared" si="43"/>
        <v>0</v>
      </c>
      <c r="AA233">
        <v>1.4987811712696499</v>
      </c>
      <c r="AB233" s="1">
        <v>44866</v>
      </c>
      <c r="AC233">
        <v>1.4987811712696499</v>
      </c>
      <c r="AD233">
        <f t="shared" si="44"/>
        <v>0.55324572847971987</v>
      </c>
      <c r="AE233">
        <f t="shared" si="45"/>
        <v>0.8291942809307653</v>
      </c>
      <c r="AF233">
        <v>6.6746559288677796</v>
      </c>
      <c r="AG233">
        <v>6.0119883005475296</v>
      </c>
      <c r="AH233">
        <v>5.9462373834716198</v>
      </c>
      <c r="AI233">
        <v>0</v>
      </c>
      <c r="AJ233" t="str">
        <f t="shared" si="46"/>
        <v>NA</v>
      </c>
      <c r="AK233">
        <f t="shared" si="47"/>
        <v>0</v>
      </c>
      <c r="AL233">
        <v>1.4987811712696499</v>
      </c>
    </row>
    <row r="234" spans="1:38" x14ac:dyDescent="0.3">
      <c r="A234" s="1">
        <v>44867</v>
      </c>
      <c r="B234">
        <v>2.4</v>
      </c>
      <c r="C234">
        <v>4.7</v>
      </c>
      <c r="D234">
        <v>2.7875E-2</v>
      </c>
      <c r="F234" s="1">
        <v>44867</v>
      </c>
      <c r="G234">
        <v>77.586662492759302</v>
      </c>
      <c r="H234">
        <f t="shared" si="36"/>
        <v>3.1412287229620088</v>
      </c>
      <c r="I234">
        <f t="shared" si="37"/>
        <v>243.71745274101468</v>
      </c>
      <c r="J234">
        <v>60.0003206299954</v>
      </c>
      <c r="K234">
        <v>58.441435787066702</v>
      </c>
      <c r="L234">
        <v>5</v>
      </c>
      <c r="M234">
        <v>53.438246320486797</v>
      </c>
      <c r="N234">
        <f t="shared" si="38"/>
        <v>2.6659267710218839</v>
      </c>
      <c r="O234">
        <f t="shared" si="39"/>
        <v>142.46245146224743</v>
      </c>
      <c r="P234">
        <v>24.149134895003598</v>
      </c>
      <c r="Q234" s="1">
        <v>44867</v>
      </c>
      <c r="R234">
        <v>24.149134895003598</v>
      </c>
      <c r="S234">
        <f t="shared" si="40"/>
        <v>1.8796195046487285</v>
      </c>
      <c r="T234">
        <f t="shared" si="41"/>
        <v>45.391184969041987</v>
      </c>
      <c r="U234">
        <v>96.144481764862903</v>
      </c>
      <c r="V234">
        <v>58.441435787066702</v>
      </c>
      <c r="W234">
        <v>10</v>
      </c>
      <c r="X234">
        <v>0</v>
      </c>
      <c r="Y234" t="str">
        <f t="shared" si="42"/>
        <v>NA</v>
      </c>
      <c r="Z234">
        <f t="shared" si="43"/>
        <v>0</v>
      </c>
      <c r="AA234">
        <v>24.149134895003598</v>
      </c>
      <c r="AB234" s="1">
        <v>44867</v>
      </c>
      <c r="AC234">
        <v>24.149134895003598</v>
      </c>
      <c r="AD234">
        <f t="shared" si="44"/>
        <v>1.8796195046487285</v>
      </c>
      <c r="AE234">
        <f t="shared" si="45"/>
        <v>45.391184969041987</v>
      </c>
      <c r="AF234">
        <v>59.106069214137001</v>
      </c>
      <c r="AG234">
        <v>58.441435787066702</v>
      </c>
      <c r="AH234">
        <v>6.0071903359809999</v>
      </c>
      <c r="AI234">
        <v>0</v>
      </c>
      <c r="AJ234" t="str">
        <f t="shared" si="46"/>
        <v>NA</v>
      </c>
      <c r="AK234">
        <f t="shared" si="47"/>
        <v>0</v>
      </c>
      <c r="AL234">
        <v>24.149134895003598</v>
      </c>
    </row>
    <row r="235" spans="1:38" x14ac:dyDescent="0.3">
      <c r="A235" s="1">
        <v>44868</v>
      </c>
      <c r="B235">
        <v>2.1</v>
      </c>
      <c r="C235">
        <v>3.5</v>
      </c>
      <c r="D235">
        <v>7.5624999999999998E-2</v>
      </c>
      <c r="F235" s="1">
        <v>44868</v>
      </c>
      <c r="G235">
        <v>11.7851732652279</v>
      </c>
      <c r="H235">
        <f t="shared" si="36"/>
        <v>1.3708220342866895</v>
      </c>
      <c r="I235">
        <f t="shared" si="37"/>
        <v>16.155375189860816</v>
      </c>
      <c r="J235">
        <v>60.000041702598402</v>
      </c>
      <c r="K235">
        <v>11.9519614505859</v>
      </c>
      <c r="L235">
        <v>5</v>
      </c>
      <c r="M235">
        <v>6.95049037676654</v>
      </c>
      <c r="N235">
        <f t="shared" si="38"/>
        <v>1.0866258824887685</v>
      </c>
      <c r="O235">
        <f t="shared" si="39"/>
        <v>7.5525827393836344</v>
      </c>
      <c r="P235">
        <v>4.8351203905800002</v>
      </c>
      <c r="Q235" s="1">
        <v>44868</v>
      </c>
      <c r="R235">
        <v>4.8351203905800002</v>
      </c>
      <c r="S235">
        <f t="shared" si="40"/>
        <v>0.92625903549243804</v>
      </c>
      <c r="T235">
        <f t="shared" si="41"/>
        <v>4.4785739494684513</v>
      </c>
      <c r="U235">
        <v>98.093582152635904</v>
      </c>
      <c r="V235">
        <v>11.9519614505859</v>
      </c>
      <c r="W235">
        <v>10</v>
      </c>
      <c r="X235">
        <v>0</v>
      </c>
      <c r="Y235" t="str">
        <f t="shared" si="42"/>
        <v>NA</v>
      </c>
      <c r="Z235">
        <f t="shared" si="43"/>
        <v>0</v>
      </c>
      <c r="AA235">
        <v>4.8351203905800002</v>
      </c>
      <c r="AB235" s="1">
        <v>44868</v>
      </c>
      <c r="AC235">
        <v>4.8351203905800002</v>
      </c>
      <c r="AD235">
        <f t="shared" si="44"/>
        <v>0.92625903549243804</v>
      </c>
      <c r="AE235">
        <f t="shared" si="45"/>
        <v>4.4785739494684513</v>
      </c>
      <c r="AF235">
        <v>51.056541515595299</v>
      </c>
      <c r="AG235">
        <v>11.9519614505859</v>
      </c>
      <c r="AH235">
        <v>20</v>
      </c>
      <c r="AI235">
        <v>0</v>
      </c>
      <c r="AJ235" t="str">
        <f t="shared" si="46"/>
        <v>NA</v>
      </c>
      <c r="AK235">
        <f t="shared" si="47"/>
        <v>0</v>
      </c>
      <c r="AL235">
        <v>4.8351203905800002</v>
      </c>
    </row>
    <row r="236" spans="1:38" x14ac:dyDescent="0.3">
      <c r="A236" s="1">
        <v>44869</v>
      </c>
      <c r="B236">
        <v>0.3</v>
      </c>
      <c r="C236">
        <v>4.2</v>
      </c>
      <c r="D236">
        <v>0.11375</v>
      </c>
      <c r="F236" s="1">
        <v>44869</v>
      </c>
      <c r="G236">
        <v>7.0647880758294104</v>
      </c>
      <c r="H236">
        <f t="shared" si="36"/>
        <v>1.0944523799209949</v>
      </c>
      <c r="I236">
        <f t="shared" si="37"/>
        <v>7.7320741232289638</v>
      </c>
      <c r="J236">
        <v>60.0000215359671</v>
      </c>
      <c r="K236">
        <v>8.5941365249501107</v>
      </c>
      <c r="L236">
        <v>5</v>
      </c>
      <c r="M236">
        <v>3.5892816898316</v>
      </c>
      <c r="N236">
        <f t="shared" si="38"/>
        <v>0.81244985977893036</v>
      </c>
      <c r="O236">
        <f t="shared" si="39"/>
        <v>2.9161114056107658</v>
      </c>
      <c r="P236">
        <v>3.47672513193872</v>
      </c>
      <c r="Q236" s="1">
        <v>44869</v>
      </c>
      <c r="R236">
        <v>3.47672513193872</v>
      </c>
      <c r="S236">
        <f t="shared" si="40"/>
        <v>0.80113961240922427</v>
      </c>
      <c r="T236">
        <f t="shared" si="41"/>
        <v>2.7853422246547952</v>
      </c>
      <c r="U236">
        <v>96.679863438681707</v>
      </c>
      <c r="V236">
        <v>8.5941365249501107</v>
      </c>
      <c r="W236">
        <v>10</v>
      </c>
      <c r="X236">
        <v>0</v>
      </c>
      <c r="Y236" t="str">
        <f t="shared" si="42"/>
        <v>NA</v>
      </c>
      <c r="Z236">
        <f t="shared" si="43"/>
        <v>0</v>
      </c>
      <c r="AA236">
        <v>3.47672513193872</v>
      </c>
      <c r="AB236" s="1">
        <v>44869</v>
      </c>
      <c r="AC236">
        <v>3.47672513193872</v>
      </c>
      <c r="AD236">
        <f t="shared" si="44"/>
        <v>0.80113961240922427</v>
      </c>
      <c r="AE236">
        <f t="shared" si="45"/>
        <v>2.7853422246547952</v>
      </c>
      <c r="AF236">
        <v>39.647456684689701</v>
      </c>
      <c r="AG236">
        <v>8.5941365249501107</v>
      </c>
      <c r="AH236">
        <v>20</v>
      </c>
      <c r="AI236">
        <v>0</v>
      </c>
      <c r="AJ236" t="str">
        <f t="shared" si="46"/>
        <v>NA</v>
      </c>
      <c r="AK236">
        <f t="shared" si="47"/>
        <v>0</v>
      </c>
      <c r="AL236">
        <v>3.47672513193872</v>
      </c>
    </row>
    <row r="237" spans="1:38" x14ac:dyDescent="0.3">
      <c r="A237" s="1">
        <v>44870</v>
      </c>
      <c r="B237">
        <v>0</v>
      </c>
      <c r="C237">
        <v>4</v>
      </c>
      <c r="D237">
        <v>8.4000000000000005E-2</v>
      </c>
      <c r="F237" s="1">
        <v>44870</v>
      </c>
      <c r="G237">
        <v>3.6733969881364699</v>
      </c>
      <c r="H237">
        <f t="shared" si="36"/>
        <v>0.82077309120072695</v>
      </c>
      <c r="I237">
        <f t="shared" si="37"/>
        <v>3.0150254011602104</v>
      </c>
      <c r="J237">
        <v>60.000007048082097</v>
      </c>
      <c r="K237">
        <v>6.1796704176837096</v>
      </c>
      <c r="L237">
        <v>5</v>
      </c>
      <c r="M237">
        <v>1.1746849049814001</v>
      </c>
      <c r="N237">
        <f t="shared" si="38"/>
        <v>0.49700259880780384</v>
      </c>
      <c r="O237">
        <f t="shared" si="39"/>
        <v>0.58382145055605394</v>
      </c>
      <c r="P237">
        <v>2.4999620829719</v>
      </c>
      <c r="Q237" s="1">
        <v>44870</v>
      </c>
      <c r="R237">
        <v>2.4999620829719</v>
      </c>
      <c r="S237">
        <f t="shared" si="40"/>
        <v>0.69292136862123077</v>
      </c>
      <c r="T237">
        <f t="shared" si="41"/>
        <v>1.732277148034072</v>
      </c>
      <c r="U237">
        <v>92.851796206681499</v>
      </c>
      <c r="V237">
        <v>6.1796704176837096</v>
      </c>
      <c r="W237">
        <v>10</v>
      </c>
      <c r="X237">
        <v>0</v>
      </c>
      <c r="Y237" t="str">
        <f t="shared" si="42"/>
        <v>NA</v>
      </c>
      <c r="Z237">
        <f t="shared" si="43"/>
        <v>0</v>
      </c>
      <c r="AA237">
        <v>2.4999620829719</v>
      </c>
      <c r="AB237" s="1">
        <v>44870</v>
      </c>
      <c r="AC237">
        <v>2.4999620829719</v>
      </c>
      <c r="AD237">
        <f t="shared" si="44"/>
        <v>0.69292136862123077</v>
      </c>
      <c r="AE237">
        <f t="shared" si="45"/>
        <v>1.732277148034072</v>
      </c>
      <c r="AF237">
        <v>25.824975021121698</v>
      </c>
      <c r="AG237">
        <v>6.1796704176837096</v>
      </c>
      <c r="AH237">
        <v>20</v>
      </c>
      <c r="AI237">
        <v>0</v>
      </c>
      <c r="AJ237" t="str">
        <f t="shared" si="46"/>
        <v>NA</v>
      </c>
      <c r="AK237">
        <f t="shared" si="47"/>
        <v>0</v>
      </c>
      <c r="AL237">
        <v>2.4999620829719</v>
      </c>
    </row>
    <row r="238" spans="1:38" x14ac:dyDescent="0.3">
      <c r="A238" s="1">
        <v>44871</v>
      </c>
      <c r="B238">
        <v>0</v>
      </c>
      <c r="C238">
        <v>3.7</v>
      </c>
      <c r="D238">
        <v>3.0875E-2</v>
      </c>
      <c r="F238" s="1">
        <v>44871</v>
      </c>
      <c r="G238">
        <v>1.79761418551145</v>
      </c>
      <c r="H238">
        <f t="shared" si="36"/>
        <v>0.59932128639603843</v>
      </c>
      <c r="I238">
        <f t="shared" si="37"/>
        <v>1.0773484461044891</v>
      </c>
      <c r="J238">
        <v>59.438957971138599</v>
      </c>
      <c r="K238">
        <v>4.4435326760668197</v>
      </c>
      <c r="L238">
        <v>5</v>
      </c>
      <c r="M238">
        <v>0</v>
      </c>
      <c r="N238">
        <f t="shared" si="38"/>
        <v>0</v>
      </c>
      <c r="O238" t="str">
        <f t="shared" si="39"/>
        <v>NA</v>
      </c>
      <c r="P238">
        <v>1.79761418551145</v>
      </c>
      <c r="Q238" s="1">
        <v>44871</v>
      </c>
      <c r="R238">
        <v>1.79761418551145</v>
      </c>
      <c r="S238">
        <f t="shared" si="40"/>
        <v>0.59932128639603843</v>
      </c>
      <c r="T238">
        <f t="shared" si="41"/>
        <v>1.0773484461044891</v>
      </c>
      <c r="U238">
        <v>87.288600386468502</v>
      </c>
      <c r="V238">
        <v>4.4435326760668197</v>
      </c>
      <c r="W238">
        <v>10</v>
      </c>
      <c r="X238">
        <v>0</v>
      </c>
      <c r="Y238" t="str">
        <f t="shared" si="42"/>
        <v>NA</v>
      </c>
      <c r="Z238">
        <f t="shared" si="43"/>
        <v>0</v>
      </c>
      <c r="AA238">
        <v>1.79761418551145</v>
      </c>
      <c r="AB238" s="1">
        <v>44871</v>
      </c>
      <c r="AC238">
        <v>1.79761418551145</v>
      </c>
      <c r="AD238">
        <f t="shared" si="44"/>
        <v>0.59932128639603843</v>
      </c>
      <c r="AE238">
        <f t="shared" si="45"/>
        <v>1.0773484461044891</v>
      </c>
      <c r="AF238">
        <v>10.267716227396001</v>
      </c>
      <c r="AG238">
        <v>4.4435326760668197</v>
      </c>
      <c r="AH238">
        <v>20</v>
      </c>
      <c r="AI238">
        <v>0</v>
      </c>
      <c r="AJ238" t="str">
        <f t="shared" si="46"/>
        <v>NA</v>
      </c>
      <c r="AK238">
        <f t="shared" si="47"/>
        <v>0</v>
      </c>
      <c r="AL238">
        <v>1.79761418551145</v>
      </c>
    </row>
    <row r="239" spans="1:38" x14ac:dyDescent="0.3">
      <c r="A239" s="1">
        <v>44872</v>
      </c>
      <c r="B239">
        <v>0.8</v>
      </c>
      <c r="C239">
        <v>3.6</v>
      </c>
      <c r="D239">
        <v>1.8874999999999999E-2</v>
      </c>
      <c r="F239" s="1">
        <v>44872</v>
      </c>
      <c r="G239">
        <v>1.29258630839335</v>
      </c>
      <c r="H239">
        <f t="shared" si="36"/>
        <v>0.51836473890552393</v>
      </c>
      <c r="I239">
        <f t="shared" si="37"/>
        <v>0.67003116426317388</v>
      </c>
      <c r="J239">
        <v>57.630747586700302</v>
      </c>
      <c r="K239">
        <v>3.1951514091708599</v>
      </c>
      <c r="L239">
        <v>5</v>
      </c>
      <c r="M239">
        <v>0</v>
      </c>
      <c r="N239">
        <f t="shared" si="38"/>
        <v>0</v>
      </c>
      <c r="O239" t="str">
        <f t="shared" si="39"/>
        <v>NA</v>
      </c>
      <c r="P239">
        <v>1.29258630839335</v>
      </c>
      <c r="Q239" s="1">
        <v>44872</v>
      </c>
      <c r="R239">
        <v>1.29258630839335</v>
      </c>
      <c r="S239">
        <f t="shared" si="40"/>
        <v>0.51836473890552393</v>
      </c>
      <c r="T239">
        <f t="shared" si="41"/>
        <v>0.67003116426317388</v>
      </c>
      <c r="U239">
        <v>80.479057183970298</v>
      </c>
      <c r="V239">
        <v>3.1951514091708599</v>
      </c>
      <c r="W239">
        <v>10</v>
      </c>
      <c r="X239">
        <v>0</v>
      </c>
      <c r="Y239" t="str">
        <f t="shared" si="42"/>
        <v>NA</v>
      </c>
      <c r="Z239">
        <f t="shared" si="43"/>
        <v>0</v>
      </c>
      <c r="AA239">
        <v>1.29258630839335</v>
      </c>
      <c r="AB239" s="1">
        <v>44872</v>
      </c>
      <c r="AC239">
        <v>1.29258630839335</v>
      </c>
      <c r="AD239">
        <f t="shared" si="44"/>
        <v>0.51836473890552393</v>
      </c>
      <c r="AE239">
        <f t="shared" si="45"/>
        <v>0.67003116426317388</v>
      </c>
      <c r="AF239">
        <v>4.2216767674323501</v>
      </c>
      <c r="AG239">
        <v>3.1951514091708599</v>
      </c>
      <c r="AH239">
        <v>9.2409446046563808</v>
      </c>
      <c r="AI239">
        <v>0</v>
      </c>
      <c r="AJ239" t="str">
        <f t="shared" si="46"/>
        <v>NA</v>
      </c>
      <c r="AK239">
        <f t="shared" si="47"/>
        <v>0</v>
      </c>
      <c r="AL239">
        <v>1.29258630839335</v>
      </c>
    </row>
    <row r="240" spans="1:38" x14ac:dyDescent="0.3">
      <c r="A240" s="1">
        <v>44873</v>
      </c>
      <c r="B240">
        <v>1.3</v>
      </c>
      <c r="C240">
        <v>5.0999999999999996</v>
      </c>
      <c r="D240">
        <v>4.9875000000000003E-2</v>
      </c>
      <c r="F240" s="1">
        <v>44873</v>
      </c>
      <c r="G240">
        <v>0.92944269026814796</v>
      </c>
      <c r="H240">
        <f t="shared" si="36"/>
        <v>0.44834383266512334</v>
      </c>
      <c r="I240">
        <f t="shared" si="37"/>
        <v>0.4167098979974046</v>
      </c>
      <c r="J240">
        <v>54.923894089945399</v>
      </c>
      <c r="K240">
        <v>2.29749464486058</v>
      </c>
      <c r="L240">
        <v>5</v>
      </c>
      <c r="M240">
        <v>0</v>
      </c>
      <c r="N240">
        <f t="shared" si="38"/>
        <v>0</v>
      </c>
      <c r="O240" t="str">
        <f t="shared" si="39"/>
        <v>NA</v>
      </c>
      <c r="P240">
        <v>0.92944269026814796</v>
      </c>
      <c r="Q240" s="1">
        <v>44873</v>
      </c>
      <c r="R240">
        <v>0.92944269026814796</v>
      </c>
      <c r="S240">
        <f t="shared" si="40"/>
        <v>0.44834383266512334</v>
      </c>
      <c r="T240">
        <f t="shared" si="41"/>
        <v>0.4167098979974046</v>
      </c>
      <c r="U240">
        <v>72.770790807891899</v>
      </c>
      <c r="V240">
        <v>2.29749464486058</v>
      </c>
      <c r="W240">
        <v>10</v>
      </c>
      <c r="X240">
        <v>0</v>
      </c>
      <c r="Y240" t="str">
        <f t="shared" si="42"/>
        <v>NA</v>
      </c>
      <c r="Z240">
        <f t="shared" si="43"/>
        <v>0</v>
      </c>
      <c r="AA240">
        <v>0.92944269026814796</v>
      </c>
      <c r="AB240" s="1">
        <v>44873</v>
      </c>
      <c r="AC240">
        <v>0.92944269026814796</v>
      </c>
      <c r="AD240">
        <f t="shared" si="44"/>
        <v>0.44834383266512334</v>
      </c>
      <c r="AE240">
        <f t="shared" si="45"/>
        <v>0.4167098979974046</v>
      </c>
      <c r="AF240">
        <v>2.71944703204711</v>
      </c>
      <c r="AG240">
        <v>2.29749464486058</v>
      </c>
      <c r="AH240">
        <v>3.7995090906891198</v>
      </c>
      <c r="AI240">
        <v>0</v>
      </c>
      <c r="AJ240" t="str">
        <f t="shared" si="46"/>
        <v>NA</v>
      </c>
      <c r="AK240">
        <f t="shared" si="47"/>
        <v>0</v>
      </c>
      <c r="AL240">
        <v>0.92944269026814796</v>
      </c>
    </row>
    <row r="241" spans="1:38" x14ac:dyDescent="0.3">
      <c r="A241" s="1">
        <v>44874</v>
      </c>
      <c r="B241">
        <v>1.5</v>
      </c>
      <c r="C241">
        <v>5.6</v>
      </c>
      <c r="D241">
        <v>0.13137499999999999</v>
      </c>
      <c r="F241" s="1">
        <v>44874</v>
      </c>
      <c r="G241">
        <v>0.66832188217021304</v>
      </c>
      <c r="H241">
        <f t="shared" si="36"/>
        <v>0.3877813770922563</v>
      </c>
      <c r="I241">
        <f t="shared" si="37"/>
        <v>0.25916277980885388</v>
      </c>
      <c r="J241">
        <v>51.571517664713298</v>
      </c>
      <c r="K241">
        <v>1.65202864190176</v>
      </c>
      <c r="L241">
        <v>5</v>
      </c>
      <c r="M241">
        <v>0</v>
      </c>
      <c r="N241">
        <f t="shared" si="38"/>
        <v>0</v>
      </c>
      <c r="O241" t="str">
        <f t="shared" si="39"/>
        <v>NA</v>
      </c>
      <c r="P241">
        <v>0.66832188217021304</v>
      </c>
      <c r="Q241" s="1">
        <v>44874</v>
      </c>
      <c r="R241">
        <v>0.66832188217021304</v>
      </c>
      <c r="S241">
        <f t="shared" si="40"/>
        <v>0.3877813770922563</v>
      </c>
      <c r="T241">
        <f t="shared" si="41"/>
        <v>0.25916277980885388</v>
      </c>
      <c r="U241">
        <v>64.417317137288194</v>
      </c>
      <c r="V241">
        <v>1.65202864190176</v>
      </c>
      <c r="W241">
        <v>10</v>
      </c>
      <c r="X241">
        <v>0</v>
      </c>
      <c r="Y241" t="str">
        <f t="shared" si="42"/>
        <v>NA</v>
      </c>
      <c r="Z241">
        <f t="shared" si="43"/>
        <v>0</v>
      </c>
      <c r="AA241">
        <v>0.66832188217021304</v>
      </c>
      <c r="AB241" s="1">
        <v>44874</v>
      </c>
      <c r="AC241">
        <v>0.66832188217021304</v>
      </c>
      <c r="AD241">
        <f t="shared" si="44"/>
        <v>0.3877813770922563</v>
      </c>
      <c r="AE241">
        <f t="shared" si="45"/>
        <v>0.25916277980885388</v>
      </c>
      <c r="AF241">
        <v>1.9238090197527</v>
      </c>
      <c r="AG241">
        <v>1.65202864190176</v>
      </c>
      <c r="AH241">
        <v>2.4475023288424</v>
      </c>
      <c r="AI241">
        <v>0</v>
      </c>
      <c r="AJ241" t="str">
        <f t="shared" si="46"/>
        <v>NA</v>
      </c>
      <c r="AK241">
        <f t="shared" si="47"/>
        <v>0</v>
      </c>
      <c r="AL241">
        <v>0.66832188217021304</v>
      </c>
    </row>
    <row r="242" spans="1:38" x14ac:dyDescent="0.3">
      <c r="A242" s="1">
        <v>44875</v>
      </c>
      <c r="B242">
        <v>0.1</v>
      </c>
      <c r="C242">
        <v>4.7</v>
      </c>
      <c r="D242">
        <v>9.1749999999999998E-2</v>
      </c>
      <c r="F242" s="1">
        <v>44875</v>
      </c>
      <c r="G242">
        <v>0.48056124693247698</v>
      </c>
      <c r="H242">
        <f t="shared" si="36"/>
        <v>0.33539972107051241</v>
      </c>
      <c r="I242">
        <f t="shared" si="37"/>
        <v>0.16118010817845041</v>
      </c>
      <c r="J242">
        <v>47.754843224212202</v>
      </c>
      <c r="K242">
        <v>1.18790206530792</v>
      </c>
      <c r="L242">
        <v>5</v>
      </c>
      <c r="M242">
        <v>0</v>
      </c>
      <c r="N242">
        <f t="shared" si="38"/>
        <v>0</v>
      </c>
      <c r="O242" t="str">
        <f t="shared" si="39"/>
        <v>NA</v>
      </c>
      <c r="P242">
        <v>0.48056124693247698</v>
      </c>
      <c r="Q242" s="1">
        <v>44875</v>
      </c>
      <c r="R242">
        <v>0.48056124693247698</v>
      </c>
      <c r="S242">
        <f t="shared" si="40"/>
        <v>0.33539972107051241</v>
      </c>
      <c r="T242">
        <f t="shared" si="41"/>
        <v>0.16118010817845041</v>
      </c>
      <c r="U242">
        <v>55.5998908797201</v>
      </c>
      <c r="V242">
        <v>1.18790206530792</v>
      </c>
      <c r="W242">
        <v>10</v>
      </c>
      <c r="X242">
        <v>0</v>
      </c>
      <c r="Y242" t="str">
        <f t="shared" si="42"/>
        <v>NA</v>
      </c>
      <c r="Z242">
        <f t="shared" si="43"/>
        <v>0</v>
      </c>
      <c r="AA242">
        <v>0.48056124693247698</v>
      </c>
      <c r="AB242" s="1">
        <v>44875</v>
      </c>
      <c r="AC242">
        <v>0.48056124693247698</v>
      </c>
      <c r="AD242">
        <f t="shared" si="44"/>
        <v>0.33539972107051241</v>
      </c>
      <c r="AE242">
        <f t="shared" si="45"/>
        <v>0.16118010817845041</v>
      </c>
      <c r="AF242">
        <v>1.38015070284084</v>
      </c>
      <c r="AG242">
        <v>1.18790206530792</v>
      </c>
      <c r="AH242">
        <v>1.73142811777743</v>
      </c>
      <c r="AI242">
        <v>0</v>
      </c>
      <c r="AJ242" t="str">
        <f t="shared" si="46"/>
        <v>NA</v>
      </c>
      <c r="AK242">
        <f t="shared" si="47"/>
        <v>0</v>
      </c>
      <c r="AL242">
        <v>0.48056124693247698</v>
      </c>
    </row>
    <row r="243" spans="1:38" x14ac:dyDescent="0.3">
      <c r="A243" s="1">
        <v>44876</v>
      </c>
      <c r="B243">
        <v>0.9</v>
      </c>
      <c r="C243">
        <v>3.4</v>
      </c>
      <c r="D243">
        <v>6.1749999999999999E-2</v>
      </c>
      <c r="F243" s="1">
        <v>44876</v>
      </c>
      <c r="G243">
        <v>0.34555072669980202</v>
      </c>
      <c r="H243">
        <f t="shared" si="36"/>
        <v>0.29009379908260635</v>
      </c>
      <c r="I243">
        <f t="shared" si="37"/>
        <v>0.10024212308410099</v>
      </c>
      <c r="J243">
        <v>43.606740836248903</v>
      </c>
      <c r="K243">
        <v>0.85416879645525301</v>
      </c>
      <c r="L243">
        <v>5</v>
      </c>
      <c r="M243">
        <v>0</v>
      </c>
      <c r="N243">
        <f t="shared" si="38"/>
        <v>0</v>
      </c>
      <c r="O243" t="str">
        <f t="shared" si="39"/>
        <v>NA</v>
      </c>
      <c r="P243">
        <v>0.34555072669980202</v>
      </c>
      <c r="Q243" s="1">
        <v>44876</v>
      </c>
      <c r="R243">
        <v>0.34555072669980202</v>
      </c>
      <c r="S243">
        <f t="shared" si="40"/>
        <v>0.29009379908260635</v>
      </c>
      <c r="T243">
        <f t="shared" si="41"/>
        <v>0.10024212308410099</v>
      </c>
      <c r="U243">
        <v>46.451640319908698</v>
      </c>
      <c r="V243">
        <v>0.85416879645525301</v>
      </c>
      <c r="W243">
        <v>10</v>
      </c>
      <c r="X243">
        <v>0</v>
      </c>
      <c r="Y243" t="str">
        <f t="shared" si="42"/>
        <v>NA</v>
      </c>
      <c r="Z243">
        <f t="shared" si="43"/>
        <v>0</v>
      </c>
      <c r="AA243">
        <v>0.34555072669980202</v>
      </c>
      <c r="AB243" s="1">
        <v>44876</v>
      </c>
      <c r="AC243">
        <v>0.34555072669980202</v>
      </c>
      <c r="AD243">
        <f t="shared" si="44"/>
        <v>0.29009379908260635</v>
      </c>
      <c r="AE243">
        <f t="shared" si="45"/>
        <v>0.10024212308410099</v>
      </c>
      <c r="AF243">
        <v>0.99213219318760804</v>
      </c>
      <c r="AG243">
        <v>0.85416879645525301</v>
      </c>
      <c r="AH243">
        <v>1.2421356325567501</v>
      </c>
      <c r="AI243">
        <v>0</v>
      </c>
      <c r="AJ243" t="str">
        <f t="shared" si="46"/>
        <v>NA</v>
      </c>
      <c r="AK243">
        <f t="shared" si="47"/>
        <v>0</v>
      </c>
      <c r="AL243">
        <v>0.34555072669980202</v>
      </c>
    </row>
    <row r="244" spans="1:38" x14ac:dyDescent="0.3">
      <c r="A244" s="1">
        <v>44877</v>
      </c>
      <c r="B244">
        <v>34.4</v>
      </c>
      <c r="C244">
        <v>4</v>
      </c>
      <c r="D244">
        <v>5.2499999999999998E-2</v>
      </c>
      <c r="F244" s="1">
        <v>44877</v>
      </c>
      <c r="G244">
        <v>0.24847052375727399</v>
      </c>
      <c r="H244">
        <f t="shared" si="36"/>
        <v>0.25090781828195807</v>
      </c>
      <c r="I244">
        <f t="shared" si="37"/>
        <v>6.2343197023313049E-2</v>
      </c>
      <c r="J244">
        <v>43.081147721130797</v>
      </c>
      <c r="K244">
        <v>4.4471221579918696</v>
      </c>
      <c r="L244">
        <v>5</v>
      </c>
      <c r="M244">
        <v>0</v>
      </c>
      <c r="N244">
        <f t="shared" si="38"/>
        <v>0</v>
      </c>
      <c r="O244" t="str">
        <f t="shared" si="39"/>
        <v>NA</v>
      </c>
      <c r="P244">
        <v>0.24847052375727399</v>
      </c>
      <c r="Q244" s="1">
        <v>44877</v>
      </c>
      <c r="R244">
        <v>0.24847052375727399</v>
      </c>
      <c r="S244">
        <f t="shared" si="40"/>
        <v>0.25090781828195807</v>
      </c>
      <c r="T244">
        <f t="shared" si="41"/>
        <v>6.2343197023313049E-2</v>
      </c>
      <c r="U244">
        <v>40.924681442814403</v>
      </c>
      <c r="V244">
        <v>4.4471221579918696</v>
      </c>
      <c r="W244">
        <v>10</v>
      </c>
      <c r="X244">
        <v>0</v>
      </c>
      <c r="Y244" t="str">
        <f t="shared" si="42"/>
        <v>NA</v>
      </c>
      <c r="Z244">
        <f t="shared" si="43"/>
        <v>0</v>
      </c>
      <c r="AA244">
        <v>0.24847052375727399</v>
      </c>
      <c r="AB244" s="1">
        <v>44877</v>
      </c>
      <c r="AC244">
        <v>0.24847052375727399</v>
      </c>
      <c r="AD244">
        <f t="shared" si="44"/>
        <v>0.25090781828195807</v>
      </c>
      <c r="AE244">
        <f t="shared" si="45"/>
        <v>6.2343197023313049E-2</v>
      </c>
      <c r="AF244">
        <v>4.5492165477909001</v>
      </c>
      <c r="AG244">
        <v>4.4471221579918696</v>
      </c>
      <c r="AH244">
        <v>0.892918973868847</v>
      </c>
      <c r="AI244">
        <v>0</v>
      </c>
      <c r="AJ244" t="str">
        <f t="shared" si="46"/>
        <v>NA</v>
      </c>
      <c r="AK244">
        <f t="shared" si="47"/>
        <v>0</v>
      </c>
      <c r="AL244">
        <v>0.24847052375727399</v>
      </c>
    </row>
    <row r="245" spans="1:38" x14ac:dyDescent="0.3">
      <c r="A245" s="1">
        <v>44878</v>
      </c>
      <c r="B245">
        <v>12.5</v>
      </c>
      <c r="C245">
        <v>2.9</v>
      </c>
      <c r="D245">
        <v>6.7125000000000004E-2</v>
      </c>
      <c r="F245" s="1">
        <v>44878</v>
      </c>
      <c r="G245">
        <v>111.511236290535</v>
      </c>
      <c r="H245">
        <f t="shared" si="36"/>
        <v>3.6847959769245202</v>
      </c>
      <c r="I245">
        <f t="shared" si="37"/>
        <v>410.89615486524292</v>
      </c>
      <c r="J245">
        <v>60.000437995830197</v>
      </c>
      <c r="K245">
        <v>94.906659639594196</v>
      </c>
      <c r="L245">
        <v>5</v>
      </c>
      <c r="M245">
        <v>72.999369452493994</v>
      </c>
      <c r="N245">
        <f t="shared" si="38"/>
        <v>3.0581139004555067</v>
      </c>
      <c r="O245">
        <f t="shared" si="39"/>
        <v>223.24038644715898</v>
      </c>
      <c r="P245">
        <v>38.507929009744103</v>
      </c>
      <c r="Q245" s="1">
        <v>44878</v>
      </c>
      <c r="R245">
        <v>44.363234966813998</v>
      </c>
      <c r="S245">
        <f t="shared" si="40"/>
        <v>2.4563116055460452</v>
      </c>
      <c r="T245">
        <f t="shared" si="41"/>
        <v>108.96992890855134</v>
      </c>
      <c r="U245">
        <v>120.000035132365</v>
      </c>
      <c r="V245">
        <v>94.906659639594196</v>
      </c>
      <c r="W245">
        <v>10</v>
      </c>
      <c r="X245">
        <v>5.8553059570698496</v>
      </c>
      <c r="Y245">
        <f t="shared" si="42"/>
        <v>1.0076624379780807</v>
      </c>
      <c r="Z245">
        <f t="shared" si="43"/>
        <v>5.9001718758085842</v>
      </c>
      <c r="AA245">
        <v>38.507929009744103</v>
      </c>
      <c r="AB245" s="1">
        <v>44878</v>
      </c>
      <c r="AC245">
        <v>38.507929009744103</v>
      </c>
      <c r="AD245">
        <f t="shared" si="44"/>
        <v>2.307997427614624</v>
      </c>
      <c r="AE245">
        <f t="shared" si="45"/>
        <v>88.876201097255944</v>
      </c>
      <c r="AF245">
        <v>95.380657425858402</v>
      </c>
      <c r="AG245">
        <v>94.906659639594196</v>
      </c>
      <c r="AH245">
        <v>4.0942948930118099</v>
      </c>
      <c r="AI245">
        <v>0</v>
      </c>
      <c r="AJ245" t="str">
        <f t="shared" si="46"/>
        <v>NA</v>
      </c>
      <c r="AK245">
        <f t="shared" si="47"/>
        <v>0</v>
      </c>
      <c r="AL245">
        <v>38.507929009744103</v>
      </c>
    </row>
    <row r="246" spans="1:38" x14ac:dyDescent="0.3">
      <c r="A246" s="1">
        <v>44879</v>
      </c>
      <c r="B246">
        <v>2.2000000000000002</v>
      </c>
      <c r="C246">
        <v>3</v>
      </c>
      <c r="D246">
        <v>6.4500000000000002E-2</v>
      </c>
      <c r="F246" s="1">
        <v>44879</v>
      </c>
      <c r="G246">
        <v>80.316221484817007</v>
      </c>
      <c r="H246">
        <f t="shared" si="36"/>
        <v>3.189383089077777</v>
      </c>
      <c r="I246">
        <f t="shared" si="37"/>
        <v>256.15919858230058</v>
      </c>
      <c r="J246">
        <v>60.000332641583597</v>
      </c>
      <c r="K246">
        <v>60.441065949257101</v>
      </c>
      <c r="L246">
        <v>5</v>
      </c>
      <c r="M246">
        <v>55.440171297959701</v>
      </c>
      <c r="N246">
        <f t="shared" si="38"/>
        <v>2.7094182817082189</v>
      </c>
      <c r="O246">
        <f t="shared" si="39"/>
        <v>150.21061365572729</v>
      </c>
      <c r="P246">
        <v>24.876300162082401</v>
      </c>
      <c r="Q246" s="1">
        <v>44879</v>
      </c>
      <c r="R246">
        <v>75.315098606965293</v>
      </c>
      <c r="S246">
        <f t="shared" si="40"/>
        <v>3.1004258594193819</v>
      </c>
      <c r="T246">
        <f t="shared" si="41"/>
        <v>233.50887932575586</v>
      </c>
      <c r="U246">
        <v>120.000302632791</v>
      </c>
      <c r="V246">
        <v>60.441065949257101</v>
      </c>
      <c r="W246">
        <v>10</v>
      </c>
      <c r="X246">
        <v>50.438798444882899</v>
      </c>
      <c r="Y246">
        <f t="shared" si="42"/>
        <v>2.5990206560246252</v>
      </c>
      <c r="Z246">
        <f t="shared" si="43"/>
        <v>131.09147902331338</v>
      </c>
      <c r="AA246">
        <v>24.876300162082401</v>
      </c>
      <c r="AB246" s="1">
        <v>44879</v>
      </c>
      <c r="AC246">
        <v>24.876300162082401</v>
      </c>
      <c r="AD246">
        <f t="shared" si="44"/>
        <v>1.9043159101080502</v>
      </c>
      <c r="AE246">
        <f t="shared" si="45"/>
        <v>47.372334183276983</v>
      </c>
      <c r="AF246">
        <v>135.81945971745401</v>
      </c>
      <c r="AG246">
        <v>60.441065949257101</v>
      </c>
      <c r="AH246">
        <v>20</v>
      </c>
      <c r="AI246">
        <v>0</v>
      </c>
      <c r="AJ246" t="str">
        <f t="shared" si="46"/>
        <v>NA</v>
      </c>
      <c r="AK246">
        <f t="shared" si="47"/>
        <v>0</v>
      </c>
      <c r="AL246">
        <v>24.876300162082401</v>
      </c>
    </row>
    <row r="247" spans="1:38" x14ac:dyDescent="0.3">
      <c r="A247" s="1">
        <v>44880</v>
      </c>
      <c r="B247">
        <v>3.9</v>
      </c>
      <c r="C247">
        <v>3.6</v>
      </c>
      <c r="D247">
        <v>5.0999999999999997E-2</v>
      </c>
      <c r="F247" s="1">
        <v>44880</v>
      </c>
      <c r="G247">
        <v>20.740524864816098</v>
      </c>
      <c r="H247">
        <f t="shared" si="36"/>
        <v>1.7578990670789467</v>
      </c>
      <c r="I247">
        <f t="shared" si="37"/>
        <v>36.459749310587917</v>
      </c>
      <c r="J247">
        <v>60.000080165827399</v>
      </c>
      <c r="K247">
        <v>18.360348038888699</v>
      </c>
      <c r="L247">
        <v>5</v>
      </c>
      <c r="M247">
        <v>13.360975515145901</v>
      </c>
      <c r="N247">
        <f t="shared" si="38"/>
        <v>1.4486452372395899</v>
      </c>
      <c r="O247">
        <f t="shared" si="39"/>
        <v>19.355313544890887</v>
      </c>
      <c r="P247">
        <v>7.3794556025942901</v>
      </c>
      <c r="Q247" s="1">
        <v>44880</v>
      </c>
      <c r="R247">
        <v>15.7408061074301</v>
      </c>
      <c r="S247">
        <f t="shared" si="40"/>
        <v>1.5569874624954507</v>
      </c>
      <c r="T247">
        <f t="shared" si="41"/>
        <v>24.508237758840483</v>
      </c>
      <c r="U247">
        <v>120.000050167157</v>
      </c>
      <c r="V247">
        <v>18.360348038888699</v>
      </c>
      <c r="W247">
        <v>10</v>
      </c>
      <c r="X247">
        <v>8.3613505048358103</v>
      </c>
      <c r="Y247">
        <f t="shared" si="42"/>
        <v>1.1786771866395471</v>
      </c>
      <c r="Z247">
        <f t="shared" si="43"/>
        <v>9.8553330895470292</v>
      </c>
      <c r="AA247">
        <v>7.3794556025942901</v>
      </c>
      <c r="AB247" s="1">
        <v>44880</v>
      </c>
      <c r="AC247">
        <v>7.3794556025942901</v>
      </c>
      <c r="AD247">
        <f t="shared" si="44"/>
        <v>1.1156396778263369</v>
      </c>
      <c r="AE247">
        <f t="shared" si="45"/>
        <v>8.2328134710120509</v>
      </c>
      <c r="AF247">
        <v>134.180646385382</v>
      </c>
      <c r="AG247">
        <v>18.360348038888699</v>
      </c>
      <c r="AH247">
        <v>20</v>
      </c>
      <c r="AI247">
        <v>0</v>
      </c>
      <c r="AJ247" t="str">
        <f t="shared" si="46"/>
        <v>NA</v>
      </c>
      <c r="AK247">
        <f t="shared" si="47"/>
        <v>0</v>
      </c>
      <c r="AL247">
        <v>7.3794556025942901</v>
      </c>
    </row>
    <row r="248" spans="1:38" x14ac:dyDescent="0.3">
      <c r="A248" s="1">
        <v>44881</v>
      </c>
      <c r="B248">
        <v>0.7</v>
      </c>
      <c r="C248">
        <v>3.6</v>
      </c>
      <c r="D248">
        <v>5.1249999999999997E-2</v>
      </c>
      <c r="F248" s="1">
        <v>44881</v>
      </c>
      <c r="G248">
        <v>17.487266669714401</v>
      </c>
      <c r="H248">
        <f t="shared" si="36"/>
        <v>1.6307631880584077</v>
      </c>
      <c r="I248">
        <f t="shared" si="37"/>
        <v>28.517590744730992</v>
      </c>
      <c r="J248">
        <v>60.000065950198199</v>
      </c>
      <c r="K248">
        <v>15.9952377762196</v>
      </c>
      <c r="L248">
        <v>5</v>
      </c>
      <c r="M248">
        <v>10.991626987864301</v>
      </c>
      <c r="N248">
        <f t="shared" si="38"/>
        <v>1.3294148353730677</v>
      </c>
      <c r="O248">
        <f t="shared" si="39"/>
        <v>14.612431982553787</v>
      </c>
      <c r="P248">
        <v>6.4965459266240604</v>
      </c>
      <c r="Q248" s="1">
        <v>44881</v>
      </c>
      <c r="R248">
        <v>12.484547939209699</v>
      </c>
      <c r="S248">
        <f t="shared" si="40"/>
        <v>1.4060387514508028</v>
      </c>
      <c r="T248">
        <f t="shared" si="41"/>
        <v>17.553758196874099</v>
      </c>
      <c r="U248">
        <v>120.00003592861999</v>
      </c>
      <c r="V248">
        <v>15.9952377762196</v>
      </c>
      <c r="W248">
        <v>10</v>
      </c>
      <c r="X248">
        <v>5.9880020125856701</v>
      </c>
      <c r="Y248">
        <f t="shared" si="42"/>
        <v>1.0176473394123624</v>
      </c>
      <c r="Z248">
        <f t="shared" si="43"/>
        <v>6.0936743165036784</v>
      </c>
      <c r="AA248">
        <v>6.4965459266240604</v>
      </c>
      <c r="AB248" s="1">
        <v>44881</v>
      </c>
      <c r="AC248">
        <v>6.4965459266240604</v>
      </c>
      <c r="AD248">
        <f t="shared" si="44"/>
        <v>1.054808339277524</v>
      </c>
      <c r="AE248">
        <f t="shared" si="45"/>
        <v>6.8526108199024884</v>
      </c>
      <c r="AF248">
        <v>130.168019843736</v>
      </c>
      <c r="AG248">
        <v>15.9952377762196</v>
      </c>
      <c r="AH248">
        <v>20</v>
      </c>
      <c r="AI248">
        <v>0</v>
      </c>
      <c r="AJ248" t="str">
        <f t="shared" si="46"/>
        <v>NA</v>
      </c>
      <c r="AK248">
        <f t="shared" si="47"/>
        <v>0</v>
      </c>
      <c r="AL248">
        <v>6.4965459266240604</v>
      </c>
    </row>
    <row r="249" spans="1:38" x14ac:dyDescent="0.3">
      <c r="A249" s="1">
        <v>44882</v>
      </c>
      <c r="B249">
        <v>1</v>
      </c>
      <c r="C249">
        <v>4.5999999999999996</v>
      </c>
      <c r="D249">
        <v>0.104125</v>
      </c>
      <c r="F249" s="1">
        <v>44882</v>
      </c>
      <c r="G249">
        <v>9.0045070468402297</v>
      </c>
      <c r="H249">
        <f t="shared" si="36"/>
        <v>1.2177429488602218</v>
      </c>
      <c r="I249">
        <f t="shared" si="37"/>
        <v>10.965174964251869</v>
      </c>
      <c r="J249">
        <v>60.000029821694199</v>
      </c>
      <c r="K249">
        <v>9.9748203974322909</v>
      </c>
      <c r="L249">
        <v>5</v>
      </c>
      <c r="M249">
        <v>4.9703565236995901</v>
      </c>
      <c r="N249">
        <f t="shared" si="38"/>
        <v>0.93757013992332194</v>
      </c>
      <c r="O249">
        <f t="shared" si="39"/>
        <v>4.6600578613938204</v>
      </c>
      <c r="P249">
        <v>4.0352755232183197</v>
      </c>
      <c r="Q249" s="1">
        <v>44882</v>
      </c>
      <c r="R249">
        <v>4.0352755232183197</v>
      </c>
      <c r="S249">
        <f t="shared" si="40"/>
        <v>0.85541616685731503</v>
      </c>
      <c r="T249">
        <f t="shared" si="41"/>
        <v>3.4518399202845615</v>
      </c>
      <c r="U249">
        <v>119.965858886636</v>
      </c>
      <c r="V249">
        <v>9.9748203974322909</v>
      </c>
      <c r="W249">
        <v>10</v>
      </c>
      <c r="X249">
        <v>0</v>
      </c>
      <c r="Y249" t="str">
        <f t="shared" si="42"/>
        <v>NA</v>
      </c>
      <c r="Z249">
        <f t="shared" si="43"/>
        <v>0</v>
      </c>
      <c r="AA249">
        <v>4.0352755232183197</v>
      </c>
      <c r="AB249" s="1">
        <v>44882</v>
      </c>
      <c r="AC249">
        <v>4.0352755232183197</v>
      </c>
      <c r="AD249">
        <f t="shared" si="44"/>
        <v>0.85541616685731503</v>
      </c>
      <c r="AE249">
        <f t="shared" si="45"/>
        <v>3.4518399202845615</v>
      </c>
      <c r="AF249">
        <v>120.133830203903</v>
      </c>
      <c r="AG249">
        <v>9.9748203974322909</v>
      </c>
      <c r="AH249">
        <v>20</v>
      </c>
      <c r="AI249">
        <v>0</v>
      </c>
      <c r="AJ249" t="str">
        <f t="shared" si="46"/>
        <v>NA</v>
      </c>
      <c r="AK249">
        <f t="shared" si="47"/>
        <v>0</v>
      </c>
      <c r="AL249">
        <v>4.0352755232183197</v>
      </c>
    </row>
    <row r="250" spans="1:38" x14ac:dyDescent="0.3">
      <c r="A250" s="1">
        <v>44883</v>
      </c>
      <c r="B250">
        <v>0</v>
      </c>
      <c r="C250">
        <v>5.8</v>
      </c>
      <c r="D250">
        <v>0.153</v>
      </c>
      <c r="F250" s="1">
        <v>44883</v>
      </c>
      <c r="G250">
        <v>5.0650059912531002</v>
      </c>
      <c r="H250">
        <f t="shared" si="36"/>
        <v>0.94538440261241452</v>
      </c>
      <c r="I250">
        <f t="shared" si="37"/>
        <v>4.7883776632691122</v>
      </c>
      <c r="J250">
        <v>60.0000129914349</v>
      </c>
      <c r="K250">
        <v>7.1724602410919003</v>
      </c>
      <c r="L250">
        <v>5</v>
      </c>
      <c r="M250">
        <v>2.1652270697813898</v>
      </c>
      <c r="N250">
        <f t="shared" si="38"/>
        <v>0.65045127012567416</v>
      </c>
      <c r="O250">
        <f t="shared" si="39"/>
        <v>1.4083746976497966</v>
      </c>
      <c r="P250">
        <v>2.9015914170830799</v>
      </c>
      <c r="Q250" s="1">
        <v>44883</v>
      </c>
      <c r="R250">
        <v>2.9015914170830799</v>
      </c>
      <c r="S250">
        <f t="shared" si="40"/>
        <v>0.7398662254347842</v>
      </c>
      <c r="T250">
        <f t="shared" si="41"/>
        <v>2.1467894895112249</v>
      </c>
      <c r="U250">
        <v>117.12416662426099</v>
      </c>
      <c r="V250">
        <v>7.1724602410919003</v>
      </c>
      <c r="W250">
        <v>10</v>
      </c>
      <c r="X250">
        <v>0</v>
      </c>
      <c r="Y250" t="str">
        <f t="shared" si="42"/>
        <v>NA</v>
      </c>
      <c r="Z250">
        <f t="shared" si="43"/>
        <v>0</v>
      </c>
      <c r="AA250">
        <v>2.9015914170830799</v>
      </c>
      <c r="AB250" s="1">
        <v>44883</v>
      </c>
      <c r="AC250">
        <v>2.9015914170830799</v>
      </c>
      <c r="AD250">
        <f t="shared" si="44"/>
        <v>0.7398662254347842</v>
      </c>
      <c r="AE250">
        <f t="shared" si="45"/>
        <v>2.1467894895112249</v>
      </c>
      <c r="AF250">
        <v>107.29332583479</v>
      </c>
      <c r="AG250">
        <v>7.1724602410919003</v>
      </c>
      <c r="AH250">
        <v>20</v>
      </c>
      <c r="AI250">
        <v>0</v>
      </c>
      <c r="AJ250" t="str">
        <f t="shared" si="46"/>
        <v>NA</v>
      </c>
      <c r="AK250">
        <f t="shared" si="47"/>
        <v>0</v>
      </c>
      <c r="AL250">
        <v>2.9015914170830799</v>
      </c>
    </row>
    <row r="251" spans="1:38" x14ac:dyDescent="0.3">
      <c r="A251" s="1">
        <v>44884</v>
      </c>
      <c r="B251">
        <v>2</v>
      </c>
      <c r="C251">
        <v>3.8</v>
      </c>
      <c r="D251">
        <v>0.23100000000000001</v>
      </c>
      <c r="F251" s="1">
        <v>44884</v>
      </c>
      <c r="G251">
        <v>2.2410126849596899</v>
      </c>
      <c r="H251">
        <f t="shared" si="36"/>
        <v>0.66037214704584746</v>
      </c>
      <c r="I251">
        <f t="shared" si="37"/>
        <v>1.4799023583238098</v>
      </c>
      <c r="J251">
        <v>60.000000930589799</v>
      </c>
      <c r="K251">
        <v>5.1574047311455198</v>
      </c>
      <c r="L251">
        <v>5</v>
      </c>
      <c r="M251">
        <v>0.15516679195570801</v>
      </c>
      <c r="N251">
        <f t="shared" si="38"/>
        <v>0.20395986352258971</v>
      </c>
      <c r="O251">
        <f t="shared" si="39"/>
        <v>3.1647797710524277E-2</v>
      </c>
      <c r="P251">
        <v>2.08640840092511</v>
      </c>
      <c r="Q251" s="1">
        <v>44884</v>
      </c>
      <c r="R251">
        <v>2.08640840092511</v>
      </c>
      <c r="S251">
        <f t="shared" si="40"/>
        <v>0.63992481408224533</v>
      </c>
      <c r="T251">
        <f t="shared" si="41"/>
        <v>1.3351445080616358</v>
      </c>
      <c r="U251">
        <v>112.27736095437101</v>
      </c>
      <c r="V251">
        <v>5.1574047311455198</v>
      </c>
      <c r="W251">
        <v>10</v>
      </c>
      <c r="X251">
        <v>0</v>
      </c>
      <c r="Y251" t="str">
        <f t="shared" si="42"/>
        <v>NA</v>
      </c>
      <c r="Z251">
        <f t="shared" si="43"/>
        <v>0</v>
      </c>
      <c r="AA251">
        <v>2.08640840092511</v>
      </c>
      <c r="AB251" s="1">
        <v>44884</v>
      </c>
      <c r="AC251">
        <v>2.08640840092511</v>
      </c>
      <c r="AD251">
        <f t="shared" si="44"/>
        <v>0.63992481408224533</v>
      </c>
      <c r="AE251">
        <f t="shared" si="45"/>
        <v>1.3351445080616358</v>
      </c>
      <c r="AF251">
        <v>92.447263793543399</v>
      </c>
      <c r="AG251">
        <v>5.1574047311455198</v>
      </c>
      <c r="AH251">
        <v>20</v>
      </c>
      <c r="AI251">
        <v>0</v>
      </c>
      <c r="AJ251" t="str">
        <f t="shared" si="46"/>
        <v>NA</v>
      </c>
      <c r="AK251">
        <f t="shared" si="47"/>
        <v>0</v>
      </c>
      <c r="AL251">
        <v>2.08640840092511</v>
      </c>
    </row>
    <row r="252" spans="1:38" x14ac:dyDescent="0.3">
      <c r="A252" s="1">
        <v>44885</v>
      </c>
      <c r="B252">
        <v>13</v>
      </c>
      <c r="C252">
        <v>5</v>
      </c>
      <c r="D252">
        <v>0.53374999999999995</v>
      </c>
      <c r="F252" s="1">
        <v>44885</v>
      </c>
      <c r="G252">
        <v>2.1153644312901201</v>
      </c>
      <c r="H252">
        <f t="shared" si="36"/>
        <v>0.64381743857546447</v>
      </c>
      <c r="I252">
        <f t="shared" si="37"/>
        <v>1.3619085098068493</v>
      </c>
      <c r="J252">
        <v>60.000003675391</v>
      </c>
      <c r="K252">
        <v>5.6026215047823902</v>
      </c>
      <c r="L252">
        <v>5</v>
      </c>
      <c r="M252">
        <v>0.612618760593856</v>
      </c>
      <c r="N252">
        <f t="shared" si="38"/>
        <v>0.37321318441258078</v>
      </c>
      <c r="O252">
        <f t="shared" si="39"/>
        <v>0.22863739847212144</v>
      </c>
      <c r="P252">
        <v>1.50024568925248</v>
      </c>
      <c r="Q252" s="1">
        <v>44885</v>
      </c>
      <c r="R252">
        <v>1.50024568925248</v>
      </c>
      <c r="S252">
        <f t="shared" si="40"/>
        <v>0.5534835266166539</v>
      </c>
      <c r="T252">
        <f t="shared" si="41"/>
        <v>0.83036127487889533</v>
      </c>
      <c r="U252">
        <v>107.897965453395</v>
      </c>
      <c r="V252">
        <v>5.6026215047823902</v>
      </c>
      <c r="W252">
        <v>10</v>
      </c>
      <c r="X252">
        <v>0</v>
      </c>
      <c r="Y252" t="str">
        <f t="shared" si="42"/>
        <v>NA</v>
      </c>
      <c r="Z252">
        <f t="shared" si="43"/>
        <v>0</v>
      </c>
      <c r="AA252">
        <v>1.50024568925248</v>
      </c>
      <c r="AB252" s="1">
        <v>44885</v>
      </c>
      <c r="AC252">
        <v>1.50024568925248</v>
      </c>
      <c r="AD252">
        <f t="shared" si="44"/>
        <v>0.5534835266166539</v>
      </c>
      <c r="AE252">
        <f t="shared" si="45"/>
        <v>0.83036127487889533</v>
      </c>
      <c r="AF252">
        <v>78.062895780955898</v>
      </c>
      <c r="AG252">
        <v>5.6026215047823902</v>
      </c>
      <c r="AH252">
        <v>20</v>
      </c>
      <c r="AI252">
        <v>0</v>
      </c>
      <c r="AJ252" t="str">
        <f t="shared" si="46"/>
        <v>NA</v>
      </c>
      <c r="AK252">
        <f t="shared" si="47"/>
        <v>0</v>
      </c>
      <c r="AL252">
        <v>1.50024568925248</v>
      </c>
    </row>
    <row r="253" spans="1:38" x14ac:dyDescent="0.3">
      <c r="A253" s="1">
        <v>44886</v>
      </c>
      <c r="B253">
        <v>4.9000000000000004</v>
      </c>
      <c r="C253">
        <v>4.3</v>
      </c>
      <c r="D253">
        <v>0.50049999999999994</v>
      </c>
      <c r="F253" s="1">
        <v>44886</v>
      </c>
      <c r="G253">
        <v>63.848111466420001</v>
      </c>
      <c r="H253">
        <f t="shared" si="36"/>
        <v>2.8830912866569549</v>
      </c>
      <c r="I253">
        <f t="shared" si="37"/>
        <v>184.07993383833752</v>
      </c>
      <c r="J253">
        <v>60.000262965679703</v>
      </c>
      <c r="K253">
        <v>48.827114732890301</v>
      </c>
      <c r="L253">
        <v>5</v>
      </c>
      <c r="M253">
        <v>43.8276054458887</v>
      </c>
      <c r="N253">
        <f t="shared" si="38"/>
        <v>2.4432182062904566</v>
      </c>
      <c r="O253">
        <f t="shared" si="39"/>
        <v>107.08040356351003</v>
      </c>
      <c r="P253">
        <v>20.020318505764401</v>
      </c>
      <c r="Q253" s="1">
        <v>44886</v>
      </c>
      <c r="R253">
        <v>46.746738334570502</v>
      </c>
      <c r="S253">
        <f t="shared" si="40"/>
        <v>2.5135285768333464</v>
      </c>
      <c r="T253">
        <f t="shared" si="41"/>
        <v>117.49926267769384</v>
      </c>
      <c r="U253">
        <v>120.000160359484</v>
      </c>
      <c r="V253">
        <v>48.827114732890301</v>
      </c>
      <c r="W253">
        <v>10</v>
      </c>
      <c r="X253">
        <v>26.726419828806101</v>
      </c>
      <c r="Y253">
        <f t="shared" si="42"/>
        <v>1.9653829984083113</v>
      </c>
      <c r="Z253">
        <f t="shared" si="43"/>
        <v>52.527651139858278</v>
      </c>
      <c r="AA253">
        <v>20.020318505764401</v>
      </c>
      <c r="AB253" s="1">
        <v>44886</v>
      </c>
      <c r="AC253">
        <v>20.020318505764401</v>
      </c>
      <c r="AD253">
        <f t="shared" si="44"/>
        <v>1.7307744729872345</v>
      </c>
      <c r="AE253">
        <f t="shared" si="45"/>
        <v>34.650656210850961</v>
      </c>
      <c r="AF253">
        <v>106.891346655679</v>
      </c>
      <c r="AG253">
        <v>48.827114732890301</v>
      </c>
      <c r="AH253">
        <v>20</v>
      </c>
      <c r="AI253">
        <v>0</v>
      </c>
      <c r="AJ253" t="str">
        <f t="shared" si="46"/>
        <v>NA</v>
      </c>
      <c r="AK253">
        <f t="shared" si="47"/>
        <v>0</v>
      </c>
      <c r="AL253">
        <v>20.020318505764401</v>
      </c>
    </row>
    <row r="254" spans="1:38" x14ac:dyDescent="0.3">
      <c r="A254" s="1">
        <v>44887</v>
      </c>
      <c r="B254">
        <v>8.1</v>
      </c>
      <c r="C254">
        <v>3.2</v>
      </c>
      <c r="D254">
        <v>0.47262500000000002</v>
      </c>
      <c r="F254" s="1">
        <v>44887</v>
      </c>
      <c r="G254">
        <v>22.919737466069702</v>
      </c>
      <c r="H254">
        <f t="shared" si="36"/>
        <v>1.8368998976761282</v>
      </c>
      <c r="I254">
        <f t="shared" si="37"/>
        <v>42.101263406187158</v>
      </c>
      <c r="J254">
        <v>60.000090808495301</v>
      </c>
      <c r="K254">
        <v>20.128405864374699</v>
      </c>
      <c r="L254">
        <v>5</v>
      </c>
      <c r="M254">
        <v>15.134703030829201</v>
      </c>
      <c r="N254">
        <f t="shared" si="38"/>
        <v>1.5303182819816119</v>
      </c>
      <c r="O254">
        <f t="shared" si="39"/>
        <v>23.160912740440438</v>
      </c>
      <c r="P254">
        <v>7.7835031905580703</v>
      </c>
      <c r="Q254" s="1">
        <v>44887</v>
      </c>
      <c r="R254">
        <v>17.924258576528199</v>
      </c>
      <c r="S254">
        <f t="shared" si="40"/>
        <v>1.6485699417856636</v>
      </c>
      <c r="T254">
        <f t="shared" si="41"/>
        <v>29.549393918058275</v>
      </c>
      <c r="U254">
        <v>120.00006084410001</v>
      </c>
      <c r="V254">
        <v>20.128405864374699</v>
      </c>
      <c r="W254">
        <v>10</v>
      </c>
      <c r="X254">
        <v>10.1407553859702</v>
      </c>
      <c r="Y254">
        <f t="shared" si="42"/>
        <v>1.2831108693676776</v>
      </c>
      <c r="Z254">
        <f t="shared" si="43"/>
        <v>13.011713459337182</v>
      </c>
      <c r="AA254">
        <v>7.7835031905580703</v>
      </c>
      <c r="AB254" s="1">
        <v>44887</v>
      </c>
      <c r="AC254">
        <v>7.7835031905580703</v>
      </c>
      <c r="AD254">
        <f t="shared" si="44"/>
        <v>1.1421162122525814</v>
      </c>
      <c r="AE254">
        <f t="shared" si="45"/>
        <v>8.8896651820560653</v>
      </c>
      <c r="AF254">
        <v>107.030678568491</v>
      </c>
      <c r="AG254">
        <v>20.128405864374699</v>
      </c>
      <c r="AH254">
        <v>20</v>
      </c>
      <c r="AI254">
        <v>0</v>
      </c>
      <c r="AJ254" t="str">
        <f t="shared" si="46"/>
        <v>NA</v>
      </c>
      <c r="AK254">
        <f t="shared" si="47"/>
        <v>0</v>
      </c>
      <c r="AL254">
        <v>7.7835031905580703</v>
      </c>
    </row>
    <row r="255" spans="1:38" x14ac:dyDescent="0.3">
      <c r="A255" s="1">
        <v>44888</v>
      </c>
      <c r="B255">
        <v>0.6</v>
      </c>
      <c r="C255">
        <v>3.8</v>
      </c>
      <c r="D255">
        <v>0.80074999999999996</v>
      </c>
      <c r="F255" s="1">
        <v>44888</v>
      </c>
      <c r="G255">
        <v>44.735199783046497</v>
      </c>
      <c r="H255">
        <f t="shared" si="36"/>
        <v>2.4653522303449766</v>
      </c>
      <c r="I255">
        <f t="shared" si="37"/>
        <v>110.2880245600618</v>
      </c>
      <c r="J255">
        <v>60.000181537307199</v>
      </c>
      <c r="K255">
        <v>35.2603084418189</v>
      </c>
      <c r="L255">
        <v>5</v>
      </c>
      <c r="M255">
        <v>30.2562177009046</v>
      </c>
      <c r="N255">
        <f t="shared" si="38"/>
        <v>2.075638362944745</v>
      </c>
      <c r="O255">
        <f t="shared" si="39"/>
        <v>62.800966177605439</v>
      </c>
      <c r="P255">
        <v>14.479982070353801</v>
      </c>
      <c r="Q255" s="1">
        <v>44888</v>
      </c>
      <c r="R255">
        <v>39.732199831882703</v>
      </c>
      <c r="S255">
        <f t="shared" si="40"/>
        <v>2.3400007564702983</v>
      </c>
      <c r="T255">
        <f t="shared" si="41"/>
        <v>92.973377662834579</v>
      </c>
      <c r="U255">
        <v>120.000151514289</v>
      </c>
      <c r="V255">
        <v>35.2603084418189</v>
      </c>
      <c r="W255">
        <v>10</v>
      </c>
      <c r="X255">
        <v>25.2522177615289</v>
      </c>
      <c r="Y255">
        <f t="shared" si="42"/>
        <v>1.9169246420992541</v>
      </c>
      <c r="Z255">
        <f t="shared" si="43"/>
        <v>48.406598494731213</v>
      </c>
      <c r="AA255">
        <v>14.479982070353801</v>
      </c>
      <c r="AB255" s="1">
        <v>44888</v>
      </c>
      <c r="AC255">
        <v>14.479982070353801</v>
      </c>
      <c r="AD255">
        <f t="shared" si="44"/>
        <v>1.5008288849263958</v>
      </c>
      <c r="AE255">
        <f t="shared" si="45"/>
        <v>21.731975344403299</v>
      </c>
      <c r="AF255">
        <v>122.282834821322</v>
      </c>
      <c r="AG255">
        <v>35.2603084418189</v>
      </c>
      <c r="AH255">
        <v>20</v>
      </c>
      <c r="AI255">
        <v>0</v>
      </c>
      <c r="AJ255" t="str">
        <f t="shared" si="46"/>
        <v>NA</v>
      </c>
      <c r="AK255">
        <f t="shared" si="47"/>
        <v>0</v>
      </c>
      <c r="AL255">
        <v>14.479982070353801</v>
      </c>
    </row>
    <row r="256" spans="1:38" x14ac:dyDescent="0.3">
      <c r="A256" s="1">
        <v>44889</v>
      </c>
      <c r="B256">
        <v>0</v>
      </c>
      <c r="C256">
        <v>5</v>
      </c>
      <c r="D256">
        <v>1.0996250000000001</v>
      </c>
      <c r="F256" s="1">
        <v>44889</v>
      </c>
      <c r="G256">
        <v>12.6418072291989</v>
      </c>
      <c r="H256">
        <f t="shared" si="36"/>
        <v>1.4138042437558069</v>
      </c>
      <c r="I256">
        <f t="shared" si="37"/>
        <v>17.873040709384245</v>
      </c>
      <c r="J256">
        <v>60.000045358602698</v>
      </c>
      <c r="K256">
        <v>12.565968822866999</v>
      </c>
      <c r="L256">
        <v>5</v>
      </c>
      <c r="M256">
        <v>7.5598549968465996</v>
      </c>
      <c r="N256">
        <f t="shared" si="38"/>
        <v>1.1275587351150627</v>
      </c>
      <c r="O256">
        <f t="shared" si="39"/>
        <v>8.524180537897637</v>
      </c>
      <c r="P256">
        <v>5.0835147296980701</v>
      </c>
      <c r="Q256" s="1">
        <v>44889</v>
      </c>
      <c r="R256">
        <v>7.6371197434128799</v>
      </c>
      <c r="S256">
        <f t="shared" si="40"/>
        <v>1.1326149059902599</v>
      </c>
      <c r="T256">
        <f t="shared" si="41"/>
        <v>8.6499156602219376</v>
      </c>
      <c r="U256">
        <v>120.000015321845</v>
      </c>
      <c r="V256">
        <v>12.565968822866999</v>
      </c>
      <c r="W256">
        <v>10</v>
      </c>
      <c r="X256">
        <v>2.5536050137148099</v>
      </c>
      <c r="Y256">
        <f t="shared" si="42"/>
        <v>0.69942457362985633</v>
      </c>
      <c r="Z256">
        <f t="shared" si="43"/>
        <v>1.7860540979365442</v>
      </c>
      <c r="AA256">
        <v>5.0835147296980701</v>
      </c>
      <c r="AB256" s="1">
        <v>44889</v>
      </c>
      <c r="AC256">
        <v>5.0835147296980701</v>
      </c>
      <c r="AD256">
        <f t="shared" si="44"/>
        <v>0.94690290058225024</v>
      </c>
      <c r="AE256">
        <f t="shared" si="45"/>
        <v>4.8135948427036963</v>
      </c>
      <c r="AF256">
        <v>114.836841473202</v>
      </c>
      <c r="AG256">
        <v>12.565968822866999</v>
      </c>
      <c r="AH256">
        <v>20</v>
      </c>
      <c r="AI256">
        <v>0</v>
      </c>
      <c r="AJ256" t="str">
        <f t="shared" si="46"/>
        <v>NA</v>
      </c>
      <c r="AK256">
        <f t="shared" si="47"/>
        <v>0</v>
      </c>
      <c r="AL256">
        <v>5.0835147296980701</v>
      </c>
    </row>
    <row r="257" spans="1:38" x14ac:dyDescent="0.3">
      <c r="A257" s="1">
        <v>44890</v>
      </c>
      <c r="B257">
        <v>0</v>
      </c>
      <c r="C257">
        <v>4.5999999999999996</v>
      </c>
      <c r="D257">
        <v>1.394625</v>
      </c>
      <c r="F257" s="1">
        <v>44890</v>
      </c>
      <c r="G257">
        <v>7.6838109570386299</v>
      </c>
      <c r="H257">
        <f t="shared" si="36"/>
        <v>1.1356564828106526</v>
      </c>
      <c r="I257">
        <f t="shared" si="37"/>
        <v>8.7261697260524453</v>
      </c>
      <c r="J257">
        <v>60.000024180075997</v>
      </c>
      <c r="K257">
        <v>9.0356425661573692</v>
      </c>
      <c r="L257">
        <v>5</v>
      </c>
      <c r="M257">
        <v>4.0299137423668698</v>
      </c>
      <c r="N257">
        <f t="shared" si="38"/>
        <v>0.85491587013824943</v>
      </c>
      <c r="O257">
        <f t="shared" si="39"/>
        <v>3.4452372136376619</v>
      </c>
      <c r="P257">
        <v>3.6553347159163199</v>
      </c>
      <c r="Q257" s="1">
        <v>44890</v>
      </c>
      <c r="R257">
        <v>3.6553347159163199</v>
      </c>
      <c r="S257">
        <f t="shared" si="40"/>
        <v>0.81899489634487599</v>
      </c>
      <c r="T257">
        <f t="shared" si="41"/>
        <v>2.9937004767677129</v>
      </c>
      <c r="U257">
        <v>119.024251397244</v>
      </c>
      <c r="V257">
        <v>9.0356425661573692</v>
      </c>
      <c r="W257">
        <v>10</v>
      </c>
      <c r="X257">
        <v>0</v>
      </c>
      <c r="Y257" t="str">
        <f t="shared" si="42"/>
        <v>NA</v>
      </c>
      <c r="Z257">
        <f t="shared" si="43"/>
        <v>0</v>
      </c>
      <c r="AA257">
        <v>3.6553347159163199</v>
      </c>
      <c r="AB257" s="1">
        <v>44890</v>
      </c>
      <c r="AC257">
        <v>3.6553347159163199</v>
      </c>
      <c r="AD257">
        <f t="shared" si="44"/>
        <v>0.81899489634487599</v>
      </c>
      <c r="AE257">
        <f t="shared" si="45"/>
        <v>2.9937004767677129</v>
      </c>
      <c r="AF257">
        <v>103.862530546849</v>
      </c>
      <c r="AG257">
        <v>9.0356425661573692</v>
      </c>
      <c r="AH257">
        <v>20</v>
      </c>
      <c r="AI257">
        <v>0</v>
      </c>
      <c r="AJ257" t="str">
        <f t="shared" si="46"/>
        <v>NA</v>
      </c>
      <c r="AK257">
        <f t="shared" si="47"/>
        <v>0</v>
      </c>
      <c r="AL257">
        <v>3.6553347159163199</v>
      </c>
    </row>
    <row r="258" spans="1:38" x14ac:dyDescent="0.3">
      <c r="A258" s="1">
        <v>44891</v>
      </c>
      <c r="B258">
        <v>0</v>
      </c>
      <c r="C258">
        <v>4.8</v>
      </c>
      <c r="D258">
        <v>1.352625</v>
      </c>
      <c r="F258" s="1">
        <v>44891</v>
      </c>
      <c r="G258">
        <v>4.11804595356395</v>
      </c>
      <c r="H258">
        <f t="shared" si="36"/>
        <v>0.863092558005224</v>
      </c>
      <c r="I258">
        <f t="shared" si="37"/>
        <v>3.5542548160445713</v>
      </c>
      <c r="J258">
        <v>60.0000089464151</v>
      </c>
      <c r="K258">
        <v>6.4971382417235501</v>
      </c>
      <c r="L258">
        <v>5</v>
      </c>
      <c r="M258">
        <v>1.4911534744896899</v>
      </c>
      <c r="N258">
        <f t="shared" si="38"/>
        <v>0.55200508783382041</v>
      </c>
      <c r="O258">
        <f t="shared" si="39"/>
        <v>0.8231243046593878</v>
      </c>
      <c r="P258">
        <v>2.6283924795820601</v>
      </c>
      <c r="Q258" s="1">
        <v>44891</v>
      </c>
      <c r="R258">
        <v>2.6283924795820601</v>
      </c>
      <c r="S258">
        <f t="shared" si="40"/>
        <v>0.70836475400646526</v>
      </c>
      <c r="T258">
        <f t="shared" si="41"/>
        <v>1.8618605922315892</v>
      </c>
      <c r="U258">
        <v>115.509838655102</v>
      </c>
      <c r="V258">
        <v>6.4971382417235501</v>
      </c>
      <c r="W258">
        <v>10</v>
      </c>
      <c r="X258">
        <v>0</v>
      </c>
      <c r="Y258" t="str">
        <f t="shared" si="42"/>
        <v>NA</v>
      </c>
      <c r="Z258">
        <f t="shared" si="43"/>
        <v>0</v>
      </c>
      <c r="AA258">
        <v>2.6283924795820601</v>
      </c>
      <c r="AB258" s="1">
        <v>44891</v>
      </c>
      <c r="AC258">
        <v>2.6283924795820601</v>
      </c>
      <c r="AD258">
        <f t="shared" si="44"/>
        <v>0.70836475400646526</v>
      </c>
      <c r="AE258">
        <f t="shared" si="45"/>
        <v>1.8618605922315892</v>
      </c>
      <c r="AF258">
        <v>90.350633725200098</v>
      </c>
      <c r="AG258">
        <v>6.4971382417235501</v>
      </c>
      <c r="AH258">
        <v>20</v>
      </c>
      <c r="AI258">
        <v>0</v>
      </c>
      <c r="AJ258" t="str">
        <f t="shared" si="46"/>
        <v>NA</v>
      </c>
      <c r="AK258">
        <f t="shared" si="47"/>
        <v>0</v>
      </c>
      <c r="AL258">
        <v>2.6283924795820601</v>
      </c>
    </row>
    <row r="259" spans="1:38" x14ac:dyDescent="0.3">
      <c r="A259" s="1">
        <v>44892</v>
      </c>
      <c r="B259">
        <v>0.1</v>
      </c>
      <c r="C259">
        <v>5.0999999999999996</v>
      </c>
      <c r="D259">
        <v>1.35975</v>
      </c>
      <c r="F259" s="1">
        <v>44892</v>
      </c>
      <c r="G259">
        <v>1.889962907266</v>
      </c>
      <c r="H259">
        <f t="shared" si="36"/>
        <v>0.61267857340510501</v>
      </c>
      <c r="I259">
        <f t="shared" si="37"/>
        <v>1.1579397778122977</v>
      </c>
      <c r="J259">
        <v>59.665603783235298</v>
      </c>
      <c r="K259">
        <v>4.6718100038809496</v>
      </c>
      <c r="L259">
        <v>5</v>
      </c>
      <c r="M259">
        <v>0</v>
      </c>
      <c r="N259">
        <f t="shared" si="38"/>
        <v>0</v>
      </c>
      <c r="O259" t="str">
        <f t="shared" si="39"/>
        <v>NA</v>
      </c>
      <c r="P259">
        <v>1.889962907266</v>
      </c>
      <c r="Q259" s="1">
        <v>44892</v>
      </c>
      <c r="R259">
        <v>1.889962907266</v>
      </c>
      <c r="S259">
        <f t="shared" si="40"/>
        <v>0.61267857340510501</v>
      </c>
      <c r="T259">
        <f t="shared" si="41"/>
        <v>1.1579397778122977</v>
      </c>
      <c r="U259">
        <v>110.17017259933699</v>
      </c>
      <c r="V259">
        <v>4.6718100038809496</v>
      </c>
      <c r="W259">
        <v>10</v>
      </c>
      <c r="X259">
        <v>0</v>
      </c>
      <c r="Y259" t="str">
        <f t="shared" si="42"/>
        <v>NA</v>
      </c>
      <c r="Z259">
        <f t="shared" si="43"/>
        <v>0</v>
      </c>
      <c r="AA259">
        <v>1.889962907266</v>
      </c>
      <c r="AB259" s="1">
        <v>44892</v>
      </c>
      <c r="AC259">
        <v>1.889962907266</v>
      </c>
      <c r="AD259">
        <f t="shared" si="44"/>
        <v>0.61267857340510501</v>
      </c>
      <c r="AE259">
        <f t="shared" si="45"/>
        <v>1.1579397778122977</v>
      </c>
      <c r="AF259">
        <v>75.014629705153396</v>
      </c>
      <c r="AG259">
        <v>4.6718100038809496</v>
      </c>
      <c r="AH259">
        <v>20</v>
      </c>
      <c r="AI259">
        <v>0</v>
      </c>
      <c r="AJ259" t="str">
        <f t="shared" si="46"/>
        <v>NA</v>
      </c>
      <c r="AK259">
        <f t="shared" si="47"/>
        <v>0</v>
      </c>
      <c r="AL259">
        <v>1.889962907266</v>
      </c>
    </row>
    <row r="260" spans="1:38" x14ac:dyDescent="0.3">
      <c r="A260" s="1">
        <v>44893</v>
      </c>
      <c r="B260">
        <v>0.3</v>
      </c>
      <c r="C260">
        <v>4.5</v>
      </c>
      <c r="D260">
        <v>1.401875</v>
      </c>
      <c r="F260" s="1">
        <v>44893</v>
      </c>
      <c r="G260">
        <v>1.3589902644255401</v>
      </c>
      <c r="H260">
        <f t="shared" ref="H260:H323" si="48">EXP(0.44*LN(G260)-0.77)</f>
        <v>0.52991771850112035</v>
      </c>
      <c r="I260">
        <f t="shared" ref="I260:I323" si="49">H260*G260</f>
        <v>0.72015302038961648</v>
      </c>
      <c r="J260">
        <v>58.019822772543201</v>
      </c>
      <c r="K260">
        <v>3.35929572380042</v>
      </c>
      <c r="L260">
        <v>5</v>
      </c>
      <c r="M260">
        <v>0</v>
      </c>
      <c r="N260">
        <f t="shared" ref="N260:N323" si="50">IF(M260=0,0,EXP(0.44*LN(M260)-0.77))</f>
        <v>0</v>
      </c>
      <c r="O260" t="str">
        <f t="shared" ref="O260:O323" si="51">IF(M260=0,"NA",N260*M260)</f>
        <v>NA</v>
      </c>
      <c r="P260">
        <v>1.3589902644255401</v>
      </c>
      <c r="Q260" s="1">
        <v>44893</v>
      </c>
      <c r="R260">
        <v>1.3589902644255401</v>
      </c>
      <c r="S260">
        <f t="shared" ref="S260:S323" si="52">EXP(0.44*LN(R260)-0.77)</f>
        <v>0.52991771850112035</v>
      </c>
      <c r="T260">
        <f t="shared" ref="T260:T323" si="53">S260*R260</f>
        <v>0.72015302038961648</v>
      </c>
      <c r="U260">
        <v>103.520410287237</v>
      </c>
      <c r="V260">
        <v>3.35929572380042</v>
      </c>
      <c r="W260">
        <v>10</v>
      </c>
      <c r="X260">
        <v>0</v>
      </c>
      <c r="Y260" t="str">
        <f t="shared" ref="Y260:Y323" si="54">IF(X260=0,"NA",EXP(0.44*LN(X260)-0.77))</f>
        <v>NA</v>
      </c>
      <c r="Z260">
        <f t="shared" ref="Z260:Z323" si="55">IF(X260=0,0,Y260*X260)</f>
        <v>0</v>
      </c>
      <c r="AA260">
        <v>1.3589902644255401</v>
      </c>
      <c r="AB260" s="1">
        <v>44893</v>
      </c>
      <c r="AC260">
        <v>1.3589902644255401</v>
      </c>
      <c r="AD260">
        <f t="shared" ref="AD260:AD323" si="56">EXP(0.44*LN(AC260)-0.77)</f>
        <v>0.52991771850112035</v>
      </c>
      <c r="AE260">
        <f t="shared" ref="AE260:AE323" si="57">AD260*AC260</f>
        <v>0.72015302038961648</v>
      </c>
      <c r="AF260">
        <v>58.368818157365098</v>
      </c>
      <c r="AG260">
        <v>3.35929572380042</v>
      </c>
      <c r="AH260">
        <v>20</v>
      </c>
      <c r="AI260">
        <v>0</v>
      </c>
      <c r="AJ260" t="str">
        <f t="shared" ref="AJ260:AJ323" si="58">IF(AI260=0,"NA",EXP(0.44*LN(AI260)-0.77))</f>
        <v>NA</v>
      </c>
      <c r="AK260">
        <f t="shared" ref="AK260:AK323" si="59">IF(AI260=0,0,AJ260*AI260)</f>
        <v>0</v>
      </c>
      <c r="AL260">
        <v>1.3589902644255401</v>
      </c>
    </row>
    <row r="261" spans="1:38" x14ac:dyDescent="0.3">
      <c r="A261" s="1">
        <v>44894</v>
      </c>
      <c r="B261">
        <v>0.5</v>
      </c>
      <c r="C261">
        <v>5.4</v>
      </c>
      <c r="D261">
        <v>1.2829999999999999</v>
      </c>
      <c r="F261" s="1">
        <v>44894</v>
      </c>
      <c r="G261">
        <v>0.97719089179112795</v>
      </c>
      <c r="H261">
        <f t="shared" si="48"/>
        <v>0.45833623137945029</v>
      </c>
      <c r="I261">
        <f t="shared" si="49"/>
        <v>0.44788199068186979</v>
      </c>
      <c r="J261">
        <v>55.429688019589101</v>
      </c>
      <c r="K261">
        <v>2.4155236943645599</v>
      </c>
      <c r="L261">
        <v>5</v>
      </c>
      <c r="M261">
        <v>0</v>
      </c>
      <c r="N261">
        <f t="shared" si="50"/>
        <v>0</v>
      </c>
      <c r="O261" t="str">
        <f t="shared" si="51"/>
        <v>NA</v>
      </c>
      <c r="P261">
        <v>0.97719089179112795</v>
      </c>
      <c r="Q261" s="1">
        <v>44894</v>
      </c>
      <c r="R261">
        <v>0.97719089179112795</v>
      </c>
      <c r="S261">
        <f t="shared" si="52"/>
        <v>0.45833623137945029</v>
      </c>
      <c r="T261">
        <f t="shared" si="53"/>
        <v>0.44788199068186979</v>
      </c>
      <c r="U261">
        <v>95.926141521321398</v>
      </c>
      <c r="V261">
        <v>2.4155236943645599</v>
      </c>
      <c r="W261">
        <v>10</v>
      </c>
      <c r="X261">
        <v>0</v>
      </c>
      <c r="Y261" t="str">
        <f t="shared" si="54"/>
        <v>NA</v>
      </c>
      <c r="Z261">
        <f t="shared" si="55"/>
        <v>0</v>
      </c>
      <c r="AA261">
        <v>0.97719089179112795</v>
      </c>
      <c r="AB261" s="1">
        <v>44894</v>
      </c>
      <c r="AC261">
        <v>0.97719089179112795</v>
      </c>
      <c r="AD261">
        <f t="shared" si="56"/>
        <v>0.45833623137945029</v>
      </c>
      <c r="AE261">
        <f t="shared" si="57"/>
        <v>0.44788199068186979</v>
      </c>
      <c r="AF261">
        <v>40.780178875136102</v>
      </c>
      <c r="AG261">
        <v>2.4155236943645599</v>
      </c>
      <c r="AH261">
        <v>20</v>
      </c>
      <c r="AI261">
        <v>0</v>
      </c>
      <c r="AJ261" t="str">
        <f t="shared" si="58"/>
        <v>NA</v>
      </c>
      <c r="AK261">
        <f t="shared" si="59"/>
        <v>0</v>
      </c>
      <c r="AL261">
        <v>0.97719089179112795</v>
      </c>
    </row>
    <row r="262" spans="1:38" x14ac:dyDescent="0.3">
      <c r="A262" s="1">
        <v>44895</v>
      </c>
      <c r="B262">
        <v>0.1</v>
      </c>
      <c r="C262">
        <v>5.8</v>
      </c>
      <c r="D262">
        <v>1.064875</v>
      </c>
      <c r="F262" s="1">
        <v>44895</v>
      </c>
      <c r="G262">
        <v>0.70265554065847902</v>
      </c>
      <c r="H262">
        <f t="shared" si="48"/>
        <v>0.39642399878477091</v>
      </c>
      <c r="I262">
        <f t="shared" si="49"/>
        <v>0.27854951919610943</v>
      </c>
      <c r="J262">
        <v>52.160392179596499</v>
      </c>
      <c r="K262">
        <v>1.7368982065787399</v>
      </c>
      <c r="L262">
        <v>5</v>
      </c>
      <c r="M262">
        <v>0</v>
      </c>
      <c r="N262">
        <f t="shared" si="50"/>
        <v>0</v>
      </c>
      <c r="O262" t="str">
        <f t="shared" si="51"/>
        <v>NA</v>
      </c>
      <c r="P262">
        <v>0.70265554065847902</v>
      </c>
      <c r="Q262" s="1">
        <v>44895</v>
      </c>
      <c r="R262">
        <v>0.70265554065847902</v>
      </c>
      <c r="S262">
        <f t="shared" si="52"/>
        <v>0.39642399878477091</v>
      </c>
      <c r="T262">
        <f t="shared" si="53"/>
        <v>0.27854951919610943</v>
      </c>
      <c r="U262">
        <v>87.652630977971498</v>
      </c>
      <c r="V262">
        <v>1.7368982065787399</v>
      </c>
      <c r="W262">
        <v>10</v>
      </c>
      <c r="X262">
        <v>0</v>
      </c>
      <c r="Y262" t="str">
        <f t="shared" si="54"/>
        <v>NA</v>
      </c>
      <c r="Z262">
        <f t="shared" si="55"/>
        <v>0</v>
      </c>
      <c r="AA262">
        <v>0.70265554065847902</v>
      </c>
      <c r="AB262" s="1">
        <v>44895</v>
      </c>
      <c r="AC262">
        <v>0.70265554065847902</v>
      </c>
      <c r="AD262">
        <f t="shared" si="56"/>
        <v>0.39642399878477091</v>
      </c>
      <c r="AE262">
        <f t="shared" si="57"/>
        <v>0.27854951919610943</v>
      </c>
      <c r="AF262">
        <v>22.5144034962997</v>
      </c>
      <c r="AG262">
        <v>1.7368982065787399</v>
      </c>
      <c r="AH262">
        <v>20</v>
      </c>
      <c r="AI262">
        <v>0</v>
      </c>
      <c r="AJ262" t="str">
        <f t="shared" si="58"/>
        <v>NA</v>
      </c>
      <c r="AK262">
        <f t="shared" si="59"/>
        <v>0</v>
      </c>
      <c r="AL262">
        <v>0.70265554065847902</v>
      </c>
    </row>
    <row r="263" spans="1:38" x14ac:dyDescent="0.3">
      <c r="A263" s="1">
        <v>44896</v>
      </c>
      <c r="B263">
        <v>0</v>
      </c>
      <c r="C263">
        <v>6.3</v>
      </c>
      <c r="D263">
        <v>0.92525000000000002</v>
      </c>
      <c r="F263" s="1">
        <v>44896</v>
      </c>
      <c r="G263">
        <v>0.50524908998393703</v>
      </c>
      <c r="H263">
        <f t="shared" si="48"/>
        <v>0.34287489413509636</v>
      </c>
      <c r="I263">
        <f t="shared" si="49"/>
        <v>0.17323722824009619</v>
      </c>
      <c r="J263">
        <v>48.4029673743592</v>
      </c>
      <c r="K263">
        <v>1.2489280842306401</v>
      </c>
      <c r="L263">
        <v>5</v>
      </c>
      <c r="M263">
        <v>0</v>
      </c>
      <c r="N263">
        <f t="shared" si="50"/>
        <v>0</v>
      </c>
      <c r="O263" t="str">
        <f t="shared" si="51"/>
        <v>NA</v>
      </c>
      <c r="P263">
        <v>0.50524908998393703</v>
      </c>
      <c r="Q263" s="1">
        <v>44896</v>
      </c>
      <c r="R263">
        <v>0.50524908998393703</v>
      </c>
      <c r="S263">
        <f t="shared" si="52"/>
        <v>0.34287489413509636</v>
      </c>
      <c r="T263">
        <f t="shared" si="53"/>
        <v>0.17323722824009619</v>
      </c>
      <c r="U263">
        <v>78.891204591599504</v>
      </c>
      <c r="V263">
        <v>1.2489280842306401</v>
      </c>
      <c r="W263">
        <v>10</v>
      </c>
      <c r="X263">
        <v>0</v>
      </c>
      <c r="Y263" t="str">
        <f t="shared" si="54"/>
        <v>NA</v>
      </c>
      <c r="Z263">
        <f t="shared" si="55"/>
        <v>0</v>
      </c>
      <c r="AA263">
        <v>0.50524908998393703</v>
      </c>
      <c r="AB263" s="1">
        <v>44896</v>
      </c>
      <c r="AC263">
        <v>0.50524908998393703</v>
      </c>
      <c r="AD263">
        <f t="shared" si="56"/>
        <v>0.34287489413509636</v>
      </c>
      <c r="AE263">
        <f t="shared" si="57"/>
        <v>0.17323722824009619</v>
      </c>
      <c r="AF263">
        <v>3.7628377080811699</v>
      </c>
      <c r="AG263">
        <v>1.2489280842306401</v>
      </c>
      <c r="AH263">
        <v>20</v>
      </c>
      <c r="AI263">
        <v>0</v>
      </c>
      <c r="AJ263" t="str">
        <f t="shared" si="58"/>
        <v>NA</v>
      </c>
      <c r="AK263">
        <f t="shared" si="59"/>
        <v>0</v>
      </c>
      <c r="AL263">
        <v>0.50524908998393703</v>
      </c>
    </row>
    <row r="264" spans="1:38" x14ac:dyDescent="0.3">
      <c r="A264" s="1">
        <v>44897</v>
      </c>
      <c r="B264">
        <v>0</v>
      </c>
      <c r="C264">
        <v>5</v>
      </c>
      <c r="D264">
        <v>0.84662499999999996</v>
      </c>
      <c r="F264" s="1">
        <v>44897</v>
      </c>
      <c r="G264">
        <v>0.36330268269196198</v>
      </c>
      <c r="H264">
        <f t="shared" si="48"/>
        <v>0.29655922292429543</v>
      </c>
      <c r="I264">
        <f t="shared" si="49"/>
        <v>0.10774076126544012</v>
      </c>
      <c r="J264">
        <v>44.296403122613498</v>
      </c>
      <c r="K264">
        <v>0.89804995691283895</v>
      </c>
      <c r="L264">
        <v>5</v>
      </c>
      <c r="M264">
        <v>0</v>
      </c>
      <c r="N264">
        <f t="shared" si="50"/>
        <v>0</v>
      </c>
      <c r="O264" t="str">
        <f t="shared" si="51"/>
        <v>NA</v>
      </c>
      <c r="P264">
        <v>0.36330268269196198</v>
      </c>
      <c r="Q264" s="1">
        <v>44897</v>
      </c>
      <c r="R264">
        <v>0.36330268269196198</v>
      </c>
      <c r="S264">
        <f t="shared" si="52"/>
        <v>0.29655922292429543</v>
      </c>
      <c r="T264">
        <f t="shared" si="53"/>
        <v>0.10774076126544012</v>
      </c>
      <c r="U264">
        <v>69.781985591679899</v>
      </c>
      <c r="V264">
        <v>0.89804995691283895</v>
      </c>
      <c r="W264">
        <v>10</v>
      </c>
      <c r="X264">
        <v>0</v>
      </c>
      <c r="Y264" t="str">
        <f t="shared" si="54"/>
        <v>NA</v>
      </c>
      <c r="Z264">
        <f t="shared" si="55"/>
        <v>0</v>
      </c>
      <c r="AA264">
        <v>0.36330268269196198</v>
      </c>
      <c r="AB264" s="1">
        <v>44897</v>
      </c>
      <c r="AC264">
        <v>0.36330268269196198</v>
      </c>
      <c r="AD264">
        <f t="shared" si="56"/>
        <v>0.29655922292429543</v>
      </c>
      <c r="AE264">
        <f t="shared" si="57"/>
        <v>0.10774076126544012</v>
      </c>
      <c r="AF264">
        <v>1.27420099845028</v>
      </c>
      <c r="AG264">
        <v>0.89804995691283895</v>
      </c>
      <c r="AH264">
        <v>3.38655393727305</v>
      </c>
      <c r="AI264">
        <v>0</v>
      </c>
      <c r="AJ264" t="str">
        <f t="shared" si="58"/>
        <v>NA</v>
      </c>
      <c r="AK264">
        <f t="shared" si="59"/>
        <v>0</v>
      </c>
      <c r="AL264">
        <v>0.36330268269196198</v>
      </c>
    </row>
    <row r="265" spans="1:38" x14ac:dyDescent="0.3">
      <c r="A265" s="1">
        <v>44898</v>
      </c>
      <c r="B265">
        <v>0</v>
      </c>
      <c r="C265">
        <v>5.8</v>
      </c>
      <c r="D265">
        <v>0.77262500000000001</v>
      </c>
      <c r="F265" s="1">
        <v>44898</v>
      </c>
      <c r="G265">
        <v>0.26123518452130701</v>
      </c>
      <c r="H265">
        <f t="shared" si="48"/>
        <v>0.25649989021012931</v>
      </c>
      <c r="I265">
        <f t="shared" si="49"/>
        <v>6.7006796148738113E-2</v>
      </c>
      <c r="J265">
        <v>39.937326093064101</v>
      </c>
      <c r="K265">
        <v>0.64574873068689298</v>
      </c>
      <c r="L265">
        <v>5</v>
      </c>
      <c r="M265">
        <v>0</v>
      </c>
      <c r="N265">
        <f t="shared" si="50"/>
        <v>0</v>
      </c>
      <c r="O265" t="str">
        <f t="shared" si="51"/>
        <v>NA</v>
      </c>
      <c r="P265">
        <v>0.26123518452130701</v>
      </c>
      <c r="Q265" s="1">
        <v>44898</v>
      </c>
      <c r="R265">
        <v>0.26123518452130701</v>
      </c>
      <c r="S265">
        <f t="shared" si="52"/>
        <v>0.25649989021012931</v>
      </c>
      <c r="T265">
        <f t="shared" si="53"/>
        <v>6.7006796148738113E-2</v>
      </c>
      <c r="U265">
        <v>60.420433519983099</v>
      </c>
      <c r="V265">
        <v>0.64574873068689298</v>
      </c>
      <c r="W265">
        <v>10</v>
      </c>
      <c r="X265">
        <v>0</v>
      </c>
      <c r="Y265" t="str">
        <f t="shared" si="54"/>
        <v>NA</v>
      </c>
      <c r="Z265">
        <f t="shared" si="55"/>
        <v>0</v>
      </c>
      <c r="AA265">
        <v>0.26123518452130701</v>
      </c>
      <c r="AB265" s="1">
        <v>44898</v>
      </c>
      <c r="AC265">
        <v>0.26123518452130701</v>
      </c>
      <c r="AD265">
        <f t="shared" si="56"/>
        <v>0.25649989021012931</v>
      </c>
      <c r="AE265">
        <f t="shared" si="57"/>
        <v>6.7006796148738113E-2</v>
      </c>
      <c r="AF265">
        <v>0.77307541725233697</v>
      </c>
      <c r="AG265">
        <v>0.64574873068689298</v>
      </c>
      <c r="AH265">
        <v>1.1467808986052599</v>
      </c>
      <c r="AI265">
        <v>0</v>
      </c>
      <c r="AJ265" t="str">
        <f t="shared" si="58"/>
        <v>NA</v>
      </c>
      <c r="AK265">
        <f t="shared" si="59"/>
        <v>0</v>
      </c>
      <c r="AL265">
        <v>0.26123518452130701</v>
      </c>
    </row>
    <row r="266" spans="1:38" x14ac:dyDescent="0.3">
      <c r="A266" s="1">
        <v>44899</v>
      </c>
      <c r="B266">
        <v>0</v>
      </c>
      <c r="C266">
        <v>7.2</v>
      </c>
      <c r="D266">
        <v>0.77524999999999999</v>
      </c>
      <c r="F266" s="1">
        <v>44899</v>
      </c>
      <c r="G266">
        <v>0.18784287835756</v>
      </c>
      <c r="H266">
        <f t="shared" si="48"/>
        <v>0.22185178740707584</v>
      </c>
      <c r="I266">
        <f t="shared" si="49"/>
        <v>4.1673278315314609E-2</v>
      </c>
      <c r="J266">
        <v>35.396346514914001</v>
      </c>
      <c r="K266">
        <v>0.46432987382705798</v>
      </c>
      <c r="L266">
        <v>5</v>
      </c>
      <c r="M266">
        <v>0</v>
      </c>
      <c r="N266">
        <f t="shared" si="50"/>
        <v>0</v>
      </c>
      <c r="O266" t="str">
        <f t="shared" si="51"/>
        <v>NA</v>
      </c>
      <c r="P266">
        <v>0.18784287835756</v>
      </c>
      <c r="Q266" s="1">
        <v>44899</v>
      </c>
      <c r="R266">
        <v>0.18784287835756</v>
      </c>
      <c r="S266">
        <f t="shared" si="52"/>
        <v>0.22185178740707584</v>
      </c>
      <c r="T266">
        <f t="shared" si="53"/>
        <v>4.1673278315314609E-2</v>
      </c>
      <c r="U266">
        <v>50.877131824036603</v>
      </c>
      <c r="V266">
        <v>0.46432987382705798</v>
      </c>
      <c r="W266">
        <v>10</v>
      </c>
      <c r="X266">
        <v>0</v>
      </c>
      <c r="Y266" t="str">
        <f t="shared" si="54"/>
        <v>NA</v>
      </c>
      <c r="Z266">
        <f t="shared" si="55"/>
        <v>0</v>
      </c>
      <c r="AA266">
        <v>0.18784287835756</v>
      </c>
      <c r="AB266" s="1">
        <v>44899</v>
      </c>
      <c r="AC266">
        <v>0.18784287835756</v>
      </c>
      <c r="AD266">
        <f t="shared" si="56"/>
        <v>0.22185178740707584</v>
      </c>
      <c r="AE266">
        <f t="shared" si="57"/>
        <v>4.1673278315314609E-2</v>
      </c>
      <c r="AF266">
        <v>0.54155618212497303</v>
      </c>
      <c r="AG266">
        <v>0.46432987382705798</v>
      </c>
      <c r="AH266">
        <v>0.69576787552710295</v>
      </c>
      <c r="AI266">
        <v>0</v>
      </c>
      <c r="AJ266" t="str">
        <f t="shared" si="58"/>
        <v>NA</v>
      </c>
      <c r="AK266">
        <f t="shared" si="59"/>
        <v>0</v>
      </c>
      <c r="AL266">
        <v>0.18784287835756</v>
      </c>
    </row>
    <row r="267" spans="1:38" x14ac:dyDescent="0.3">
      <c r="A267" s="1">
        <v>44900</v>
      </c>
      <c r="B267">
        <v>0</v>
      </c>
      <c r="C267">
        <v>5.8</v>
      </c>
      <c r="D267">
        <v>0.67437499999999995</v>
      </c>
      <c r="F267" s="1">
        <v>44900</v>
      </c>
      <c r="G267">
        <v>0.135069657689143</v>
      </c>
      <c r="H267">
        <f t="shared" si="48"/>
        <v>0.19188396351902501</v>
      </c>
      <c r="I267">
        <f t="shared" si="49"/>
        <v>2.5917701268550711E-2</v>
      </c>
      <c r="J267">
        <v>30.726513178970698</v>
      </c>
      <c r="K267">
        <v>0.33387945106591599</v>
      </c>
      <c r="L267">
        <v>5</v>
      </c>
      <c r="M267">
        <v>0</v>
      </c>
      <c r="N267">
        <f t="shared" si="50"/>
        <v>0</v>
      </c>
      <c r="O267" t="str">
        <f t="shared" si="51"/>
        <v>NA</v>
      </c>
      <c r="P267">
        <v>0.135069657689143</v>
      </c>
      <c r="Q267" s="1">
        <v>44900</v>
      </c>
      <c r="R267">
        <v>0.135069657689143</v>
      </c>
      <c r="S267">
        <f t="shared" si="52"/>
        <v>0.19188396351902501</v>
      </c>
      <c r="T267">
        <f t="shared" si="53"/>
        <v>2.5917701268550711E-2</v>
      </c>
      <c r="U267">
        <v>41.206032212876799</v>
      </c>
      <c r="V267">
        <v>0.33387945106591599</v>
      </c>
      <c r="W267">
        <v>10</v>
      </c>
      <c r="X267">
        <v>0</v>
      </c>
      <c r="Y267" t="str">
        <f t="shared" si="54"/>
        <v>NA</v>
      </c>
      <c r="Z267">
        <f t="shared" si="55"/>
        <v>0</v>
      </c>
      <c r="AA267">
        <v>0.135069657689143</v>
      </c>
      <c r="AB267" s="1">
        <v>44900</v>
      </c>
      <c r="AC267">
        <v>0.135069657689143</v>
      </c>
      <c r="AD267">
        <f t="shared" si="56"/>
        <v>0.19188396351902501</v>
      </c>
      <c r="AE267">
        <f t="shared" si="57"/>
        <v>2.5917701268550711E-2</v>
      </c>
      <c r="AF267">
        <v>0.38798818737243901</v>
      </c>
      <c r="AG267">
        <v>0.33387945106591599</v>
      </c>
      <c r="AH267">
        <v>0.48740056391247599</v>
      </c>
      <c r="AI267">
        <v>0</v>
      </c>
      <c r="AJ267" t="str">
        <f t="shared" si="58"/>
        <v>NA</v>
      </c>
      <c r="AK267">
        <f t="shared" si="59"/>
        <v>0</v>
      </c>
      <c r="AL267">
        <v>0.135069657689143</v>
      </c>
    </row>
    <row r="268" spans="1:38" x14ac:dyDescent="0.3">
      <c r="A268" s="1">
        <v>44901</v>
      </c>
      <c r="B268">
        <v>6.2</v>
      </c>
      <c r="C268">
        <v>5.0999999999999996</v>
      </c>
      <c r="D268">
        <v>0.81562500000000004</v>
      </c>
      <c r="F268" s="1">
        <v>44901</v>
      </c>
      <c r="G268">
        <v>9.7122726119725999E-2</v>
      </c>
      <c r="H268">
        <f t="shared" si="48"/>
        <v>0.16596420468864886</v>
      </c>
      <c r="I268">
        <f t="shared" si="49"/>
        <v>1.6118895997653791E-2</v>
      </c>
      <c r="J268">
        <v>26.494277256768701</v>
      </c>
      <c r="K268">
        <v>0.76715691727753199</v>
      </c>
      <c r="L268">
        <v>5</v>
      </c>
      <c r="M268">
        <v>0</v>
      </c>
      <c r="N268">
        <f t="shared" si="50"/>
        <v>0</v>
      </c>
      <c r="O268" t="str">
        <f t="shared" si="51"/>
        <v>NA</v>
      </c>
      <c r="P268">
        <v>9.7122726119725999E-2</v>
      </c>
      <c r="Q268" s="1">
        <v>44901</v>
      </c>
      <c r="R268">
        <v>9.7122726119725999E-2</v>
      </c>
      <c r="S268">
        <f t="shared" si="52"/>
        <v>0.16596420468864886</v>
      </c>
      <c r="T268">
        <f t="shared" si="53"/>
        <v>1.6118895997653791E-2</v>
      </c>
      <c r="U268">
        <v>31.973921865863701</v>
      </c>
      <c r="V268">
        <v>0.76715691727753199</v>
      </c>
      <c r="W268">
        <v>10</v>
      </c>
      <c r="X268">
        <v>0</v>
      </c>
      <c r="Y268" t="str">
        <f t="shared" si="54"/>
        <v>NA</v>
      </c>
      <c r="Z268">
        <f t="shared" si="55"/>
        <v>0</v>
      </c>
      <c r="AA268">
        <v>9.7122726119725999E-2</v>
      </c>
      <c r="AB268" s="1">
        <v>44901</v>
      </c>
      <c r="AC268">
        <v>9.7122726119725999E-2</v>
      </c>
      <c r="AD268">
        <f t="shared" si="56"/>
        <v>0.16596420468864886</v>
      </c>
      <c r="AE268">
        <f t="shared" si="57"/>
        <v>1.6118895997653791E-2</v>
      </c>
      <c r="AF268">
        <v>0.805974206257003</v>
      </c>
      <c r="AG268">
        <v>0.76715691727753199</v>
      </c>
      <c r="AH268">
        <v>0.34918936863519501</v>
      </c>
      <c r="AI268">
        <v>0</v>
      </c>
      <c r="AJ268" t="str">
        <f t="shared" si="58"/>
        <v>NA</v>
      </c>
      <c r="AK268">
        <f t="shared" si="59"/>
        <v>0</v>
      </c>
      <c r="AL268">
        <v>9.7122726119725999E-2</v>
      </c>
    </row>
    <row r="269" spans="1:38" x14ac:dyDescent="0.3">
      <c r="A269" s="1">
        <v>44902</v>
      </c>
      <c r="B269">
        <v>0.4</v>
      </c>
      <c r="C269">
        <v>5.0999999999999996</v>
      </c>
      <c r="D269">
        <v>0.77449999999999997</v>
      </c>
      <c r="F269" s="1">
        <v>44902</v>
      </c>
      <c r="G269">
        <v>5.3406237459019001</v>
      </c>
      <c r="H269">
        <f t="shared" si="48"/>
        <v>0.96768435841231115</v>
      </c>
      <c r="I269">
        <f t="shared" si="49"/>
        <v>5.1680380630746345</v>
      </c>
      <c r="J269">
        <v>34.3470092492867</v>
      </c>
      <c r="K269">
        <v>12.8560951371736</v>
      </c>
      <c r="L269">
        <v>5</v>
      </c>
      <c r="M269">
        <v>0</v>
      </c>
      <c r="N269">
        <f t="shared" si="50"/>
        <v>0</v>
      </c>
      <c r="O269" t="str">
        <f t="shared" si="51"/>
        <v>NA</v>
      </c>
      <c r="P269">
        <v>5.3406237459019001</v>
      </c>
      <c r="Q269" s="1">
        <v>44902</v>
      </c>
      <c r="R269">
        <v>5.3406237459019001</v>
      </c>
      <c r="S269">
        <f t="shared" si="52"/>
        <v>0.96768435841231115</v>
      </c>
      <c r="T269">
        <f t="shared" si="53"/>
        <v>5.1680380630746345</v>
      </c>
      <c r="U269">
        <v>34.826606897778603</v>
      </c>
      <c r="V269">
        <v>12.8560951371736</v>
      </c>
      <c r="W269">
        <v>10</v>
      </c>
      <c r="X269">
        <v>0</v>
      </c>
      <c r="Y269" t="str">
        <f t="shared" si="54"/>
        <v>NA</v>
      </c>
      <c r="Z269">
        <f t="shared" si="55"/>
        <v>0</v>
      </c>
      <c r="AA269">
        <v>5.3406237459019001</v>
      </c>
      <c r="AB269" s="1">
        <v>44902</v>
      </c>
      <c r="AC269">
        <v>5.3406237459019001</v>
      </c>
      <c r="AD269">
        <f t="shared" si="56"/>
        <v>0.96768435841231115</v>
      </c>
      <c r="AE269">
        <f t="shared" si="57"/>
        <v>5.1680380630746345</v>
      </c>
      <c r="AF269">
        <v>12.935425964007001</v>
      </c>
      <c r="AG269">
        <v>12.8560951371736</v>
      </c>
      <c r="AH269">
        <v>0.72537678563130203</v>
      </c>
      <c r="AI269">
        <v>0</v>
      </c>
      <c r="AJ269" t="str">
        <f t="shared" si="58"/>
        <v>NA</v>
      </c>
      <c r="AK269">
        <f t="shared" si="59"/>
        <v>0</v>
      </c>
      <c r="AL269">
        <v>5.3406237459019001</v>
      </c>
    </row>
    <row r="270" spans="1:38" x14ac:dyDescent="0.3">
      <c r="A270" s="1">
        <v>44903</v>
      </c>
      <c r="B270">
        <v>4</v>
      </c>
      <c r="C270">
        <v>5.4</v>
      </c>
      <c r="D270">
        <v>0.62537500000000001</v>
      </c>
      <c r="F270" s="1">
        <v>44903</v>
      </c>
      <c r="G270">
        <v>0.385981470090281</v>
      </c>
      <c r="H270">
        <f t="shared" si="48"/>
        <v>0.3045667503537326</v>
      </c>
      <c r="I270">
        <f t="shared" si="49"/>
        <v>0.11755712204215332</v>
      </c>
      <c r="J270">
        <v>30.540197144185701</v>
      </c>
      <c r="K270">
        <v>1.1940786506491099</v>
      </c>
      <c r="L270">
        <v>5</v>
      </c>
      <c r="M270">
        <v>0</v>
      </c>
      <c r="N270">
        <f t="shared" si="50"/>
        <v>0</v>
      </c>
      <c r="O270" t="str">
        <f t="shared" si="51"/>
        <v>NA</v>
      </c>
      <c r="P270">
        <v>0.385981470090281</v>
      </c>
      <c r="Q270" s="1">
        <v>44903</v>
      </c>
      <c r="R270">
        <v>0.385981470090281</v>
      </c>
      <c r="S270">
        <f t="shared" si="52"/>
        <v>0.3045667503537326</v>
      </c>
      <c r="T270">
        <f t="shared" si="53"/>
        <v>0.11755712204215332</v>
      </c>
      <c r="U270">
        <v>26.019926633900901</v>
      </c>
      <c r="V270">
        <v>1.1940786506491099</v>
      </c>
      <c r="W270">
        <v>10</v>
      </c>
      <c r="X270">
        <v>0</v>
      </c>
      <c r="Y270" t="str">
        <f t="shared" si="54"/>
        <v>NA</v>
      </c>
      <c r="Z270">
        <f t="shared" si="55"/>
        <v>0</v>
      </c>
      <c r="AA270">
        <v>0.385981470090281</v>
      </c>
      <c r="AB270" s="1">
        <v>44903</v>
      </c>
      <c r="AC270">
        <v>0.385981470090281</v>
      </c>
      <c r="AD270">
        <f t="shared" si="56"/>
        <v>0.3045667503537326</v>
      </c>
      <c r="AE270">
        <f t="shared" si="57"/>
        <v>0.11755712204215332</v>
      </c>
      <c r="AF270">
        <v>2.4875486935462501</v>
      </c>
      <c r="AG270">
        <v>1.1940786506491099</v>
      </c>
      <c r="AH270">
        <v>11.641883367606299</v>
      </c>
      <c r="AI270">
        <v>0</v>
      </c>
      <c r="AJ270" t="str">
        <f t="shared" si="58"/>
        <v>NA</v>
      </c>
      <c r="AK270">
        <f t="shared" si="59"/>
        <v>0</v>
      </c>
      <c r="AL270">
        <v>0.385981470090281</v>
      </c>
    </row>
    <row r="271" spans="1:38" x14ac:dyDescent="0.3">
      <c r="A271" s="1">
        <v>44904</v>
      </c>
      <c r="B271">
        <v>1.1000000000000001</v>
      </c>
      <c r="C271">
        <v>7</v>
      </c>
      <c r="D271">
        <v>0.67249999999999999</v>
      </c>
      <c r="F271" s="1">
        <v>44904</v>
      </c>
      <c r="G271">
        <v>2.6772312243243599</v>
      </c>
      <c r="H271">
        <f t="shared" si="48"/>
        <v>0.71412631501828872</v>
      </c>
      <c r="I271">
        <f t="shared" si="49"/>
        <v>1.9118812686786566</v>
      </c>
      <c r="J271">
        <v>31.9996084945642</v>
      </c>
      <c r="K271">
        <v>6.4633446355892499</v>
      </c>
      <c r="L271">
        <v>5</v>
      </c>
      <c r="M271">
        <v>0</v>
      </c>
      <c r="N271">
        <f t="shared" si="50"/>
        <v>0</v>
      </c>
      <c r="O271" t="str">
        <f t="shared" si="51"/>
        <v>NA</v>
      </c>
      <c r="P271">
        <v>2.6772312243243599</v>
      </c>
      <c r="Q271" s="1">
        <v>44904</v>
      </c>
      <c r="R271">
        <v>2.6772312243243599</v>
      </c>
      <c r="S271">
        <f t="shared" si="52"/>
        <v>0.71412631501828872</v>
      </c>
      <c r="T271">
        <f t="shared" si="53"/>
        <v>1.9118812686786566</v>
      </c>
      <c r="U271">
        <v>22.480508040376801</v>
      </c>
      <c r="V271">
        <v>6.4633446355892499</v>
      </c>
      <c r="W271">
        <v>10</v>
      </c>
      <c r="X271">
        <v>0</v>
      </c>
      <c r="Y271" t="str">
        <f t="shared" si="54"/>
        <v>NA</v>
      </c>
      <c r="Z271">
        <f t="shared" si="55"/>
        <v>0</v>
      </c>
      <c r="AA271">
        <v>2.6772312243243599</v>
      </c>
      <c r="AB271" s="1">
        <v>44904</v>
      </c>
      <c r="AC271">
        <v>2.6772312243243599</v>
      </c>
      <c r="AD271">
        <f t="shared" si="56"/>
        <v>0.71412631501828872</v>
      </c>
      <c r="AE271">
        <f t="shared" si="57"/>
        <v>1.9118812686786566</v>
      </c>
      <c r="AF271">
        <v>6.7112745774437297</v>
      </c>
      <c r="AG271">
        <v>6.4633446355892499</v>
      </c>
      <c r="AH271">
        <v>2.2387938241916201</v>
      </c>
      <c r="AI271">
        <v>0</v>
      </c>
      <c r="AJ271" t="str">
        <f t="shared" si="58"/>
        <v>NA</v>
      </c>
      <c r="AK271">
        <f t="shared" si="59"/>
        <v>0</v>
      </c>
      <c r="AL271">
        <v>2.6772312243243599</v>
      </c>
    </row>
    <row r="272" spans="1:38" x14ac:dyDescent="0.3">
      <c r="A272" s="1">
        <v>44905</v>
      </c>
      <c r="B272">
        <v>0</v>
      </c>
      <c r="C272">
        <v>6.1</v>
      </c>
      <c r="D272">
        <v>0.70350000000000001</v>
      </c>
      <c r="F272" s="1">
        <v>44905</v>
      </c>
      <c r="G272">
        <v>0.379896972107784</v>
      </c>
      <c r="H272">
        <f t="shared" si="48"/>
        <v>0.30244486481912763</v>
      </c>
      <c r="I272">
        <f t="shared" si="49"/>
        <v>0.11489788837433464</v>
      </c>
      <c r="J272">
        <v>27.935127880206402</v>
      </c>
      <c r="K272">
        <v>0.93906947481030001</v>
      </c>
      <c r="L272">
        <v>5</v>
      </c>
      <c r="M272">
        <v>0</v>
      </c>
      <c r="N272">
        <f t="shared" si="50"/>
        <v>0</v>
      </c>
      <c r="O272" t="str">
        <f t="shared" si="51"/>
        <v>NA</v>
      </c>
      <c r="P272">
        <v>0.379896972107784</v>
      </c>
      <c r="Q272" s="1">
        <v>44905</v>
      </c>
      <c r="R272">
        <v>0.379896972107784</v>
      </c>
      <c r="S272">
        <f t="shared" si="52"/>
        <v>0.30244486481912763</v>
      </c>
      <c r="T272">
        <f t="shared" si="53"/>
        <v>0.11489788837433464</v>
      </c>
      <c r="U272">
        <v>13.417872327245499</v>
      </c>
      <c r="V272">
        <v>0.93906947481030001</v>
      </c>
      <c r="W272">
        <v>10</v>
      </c>
      <c r="X272">
        <v>0</v>
      </c>
      <c r="Y272" t="str">
        <f t="shared" si="54"/>
        <v>NA</v>
      </c>
      <c r="Z272">
        <f t="shared" si="55"/>
        <v>0</v>
      </c>
      <c r="AA272">
        <v>0.379896972107784</v>
      </c>
      <c r="AB272" s="1">
        <v>44905</v>
      </c>
      <c r="AC272">
        <v>0.379896972107784</v>
      </c>
      <c r="AD272">
        <f t="shared" si="56"/>
        <v>0.30244486481912763</v>
      </c>
      <c r="AE272">
        <f t="shared" si="57"/>
        <v>0.11489788837433464</v>
      </c>
      <c r="AF272">
        <v>1.60999232936282</v>
      </c>
      <c r="AG272">
        <v>0.93906947481030001</v>
      </c>
      <c r="AH272">
        <v>6.0401471196993501</v>
      </c>
      <c r="AI272">
        <v>0</v>
      </c>
      <c r="AJ272" t="str">
        <f t="shared" si="58"/>
        <v>NA</v>
      </c>
      <c r="AK272">
        <f t="shared" si="59"/>
        <v>0</v>
      </c>
      <c r="AL272">
        <v>0.379896972107784</v>
      </c>
    </row>
    <row r="273" spans="1:38" x14ac:dyDescent="0.3">
      <c r="A273" s="1">
        <v>44906</v>
      </c>
      <c r="B273">
        <v>0.8</v>
      </c>
      <c r="C273">
        <v>3.4</v>
      </c>
      <c r="D273">
        <v>0.88387499999999997</v>
      </c>
      <c r="F273" s="1">
        <v>44906</v>
      </c>
      <c r="G273">
        <v>0.27316741751617901</v>
      </c>
      <c r="H273">
        <f t="shared" si="48"/>
        <v>0.26159049735751211</v>
      </c>
      <c r="I273">
        <f t="shared" si="49"/>
        <v>7.1458000609924438E-2</v>
      </c>
      <c r="J273">
        <v>23.6090931392675</v>
      </c>
      <c r="K273">
        <v>0.67524408493948995</v>
      </c>
      <c r="L273">
        <v>5</v>
      </c>
      <c r="M273">
        <v>0</v>
      </c>
      <c r="N273">
        <f t="shared" si="50"/>
        <v>0</v>
      </c>
      <c r="O273" t="str">
        <f t="shared" si="51"/>
        <v>NA</v>
      </c>
      <c r="P273">
        <v>0.27316741751617901</v>
      </c>
      <c r="Q273" s="1">
        <v>44906</v>
      </c>
      <c r="R273">
        <v>0.27316741751617901</v>
      </c>
      <c r="S273">
        <f t="shared" si="52"/>
        <v>0.26159049735751211</v>
      </c>
      <c r="T273">
        <f t="shared" si="53"/>
        <v>7.1458000609924438E-2</v>
      </c>
      <c r="U273">
        <v>4.0928947137213703</v>
      </c>
      <c r="V273">
        <v>0.67524408493948995</v>
      </c>
      <c r="W273">
        <v>10</v>
      </c>
      <c r="X273">
        <v>0</v>
      </c>
      <c r="Y273" t="str">
        <f t="shared" si="54"/>
        <v>NA</v>
      </c>
      <c r="Z273">
        <f t="shared" si="55"/>
        <v>0</v>
      </c>
      <c r="AA273">
        <v>0.27316741751617901</v>
      </c>
      <c r="AB273" s="1">
        <v>44906</v>
      </c>
      <c r="AC273">
        <v>0.27316741751617901</v>
      </c>
      <c r="AD273">
        <f t="shared" si="56"/>
        <v>0.26159049735751211</v>
      </c>
      <c r="AE273">
        <f t="shared" si="57"/>
        <v>7.1458000609924438E-2</v>
      </c>
      <c r="AF273">
        <v>0.83619802381614805</v>
      </c>
      <c r="AG273">
        <v>0.67524408493948995</v>
      </c>
      <c r="AH273">
        <v>1.4489930964265301</v>
      </c>
      <c r="AI273">
        <v>0</v>
      </c>
      <c r="AJ273" t="str">
        <f t="shared" si="58"/>
        <v>NA</v>
      </c>
      <c r="AK273">
        <f t="shared" si="59"/>
        <v>0</v>
      </c>
      <c r="AL273">
        <v>0.27316741751617901</v>
      </c>
    </row>
    <row r="274" spans="1:38" x14ac:dyDescent="0.3">
      <c r="A274" s="1">
        <v>44907</v>
      </c>
      <c r="B274">
        <v>18.7</v>
      </c>
      <c r="C274">
        <v>4.4000000000000004</v>
      </c>
      <c r="D274">
        <v>1.215125</v>
      </c>
      <c r="F274" s="1">
        <v>44907</v>
      </c>
      <c r="G274">
        <v>0.19642282900661501</v>
      </c>
      <c r="H274">
        <f t="shared" si="48"/>
        <v>0.226254753403314</v>
      </c>
      <c r="I274">
        <f t="shared" si="49"/>
        <v>4.4441598739672988E-2</v>
      </c>
      <c r="J274">
        <v>20.905039952458701</v>
      </c>
      <c r="K274">
        <v>2.2897188533720501</v>
      </c>
      <c r="L274">
        <v>5</v>
      </c>
      <c r="M274">
        <v>0</v>
      </c>
      <c r="N274">
        <f t="shared" si="50"/>
        <v>0</v>
      </c>
      <c r="O274" t="str">
        <f t="shared" si="51"/>
        <v>NA</v>
      </c>
      <c r="P274">
        <v>0.19642282900661501</v>
      </c>
      <c r="Q274" s="1">
        <v>44907</v>
      </c>
      <c r="R274">
        <v>0.19642282900661501</v>
      </c>
      <c r="S274">
        <f t="shared" si="52"/>
        <v>0.226254753403314</v>
      </c>
      <c r="T274">
        <f t="shared" si="53"/>
        <v>4.4441598739672988E-2</v>
      </c>
      <c r="U274">
        <v>2.6998126439276899</v>
      </c>
      <c r="V274">
        <v>2.2897188533720501</v>
      </c>
      <c r="W274">
        <v>3.6836052423492398</v>
      </c>
      <c r="X274">
        <v>0</v>
      </c>
      <c r="Y274" t="str">
        <f t="shared" si="54"/>
        <v>NA</v>
      </c>
      <c r="Z274">
        <f t="shared" si="55"/>
        <v>0</v>
      </c>
      <c r="AA274">
        <v>0.19642282900661501</v>
      </c>
      <c r="AB274" s="1">
        <v>44907</v>
      </c>
      <c r="AC274">
        <v>0.19642282900661501</v>
      </c>
      <c r="AD274">
        <f t="shared" si="56"/>
        <v>0.226254753403314</v>
      </c>
      <c r="AE274">
        <f t="shared" si="57"/>
        <v>4.4441598739672988E-2</v>
      </c>
      <c r="AF274">
        <v>2.3740459236017402</v>
      </c>
      <c r="AG274">
        <v>2.2897188533720501</v>
      </c>
      <c r="AH274">
        <v>0.75257822143453301</v>
      </c>
      <c r="AI274">
        <v>0</v>
      </c>
      <c r="AJ274" t="str">
        <f t="shared" si="58"/>
        <v>NA</v>
      </c>
      <c r="AK274">
        <f t="shared" si="59"/>
        <v>0</v>
      </c>
      <c r="AL274">
        <v>0.19642282900661501</v>
      </c>
    </row>
    <row r="275" spans="1:38" x14ac:dyDescent="0.3">
      <c r="A275" s="1">
        <v>44908</v>
      </c>
      <c r="B275">
        <v>1.8</v>
      </c>
      <c r="C275">
        <v>4.4000000000000004</v>
      </c>
      <c r="D275">
        <v>1.206</v>
      </c>
      <c r="F275" s="1">
        <v>44908</v>
      </c>
      <c r="G275">
        <v>18.183040637561799</v>
      </c>
      <c r="H275">
        <f t="shared" si="48"/>
        <v>1.6590004852178608</v>
      </c>
      <c r="I275">
        <f t="shared" si="49"/>
        <v>30.165673240451106</v>
      </c>
      <c r="J275">
        <v>59.657920662264097</v>
      </c>
      <c r="K275">
        <v>43.756112180507998</v>
      </c>
      <c r="L275">
        <v>5</v>
      </c>
      <c r="M275">
        <v>0</v>
      </c>
      <c r="N275">
        <f t="shared" si="50"/>
        <v>0</v>
      </c>
      <c r="O275" t="str">
        <f t="shared" si="51"/>
        <v>NA</v>
      </c>
      <c r="P275">
        <v>18.183040637561799</v>
      </c>
      <c r="Q275" s="1">
        <v>44908</v>
      </c>
      <c r="R275">
        <v>18.183040637561799</v>
      </c>
      <c r="S275">
        <f t="shared" si="52"/>
        <v>1.6590004852178608</v>
      </c>
      <c r="T275">
        <f t="shared" si="53"/>
        <v>30.165673240451106</v>
      </c>
      <c r="U275">
        <v>44.023708827339298</v>
      </c>
      <c r="V275">
        <v>43.756112180507998</v>
      </c>
      <c r="W275">
        <v>2.42983137953492</v>
      </c>
      <c r="X275">
        <v>0</v>
      </c>
      <c r="Y275" t="str">
        <f t="shared" si="54"/>
        <v>NA</v>
      </c>
      <c r="Z275">
        <f t="shared" si="55"/>
        <v>0</v>
      </c>
      <c r="AA275">
        <v>18.183040637561799</v>
      </c>
      <c r="AB275" s="1">
        <v>44908</v>
      </c>
      <c r="AC275">
        <v>18.183040637561799</v>
      </c>
      <c r="AD275">
        <f t="shared" si="56"/>
        <v>1.6590004852178608</v>
      </c>
      <c r="AE275">
        <f t="shared" si="57"/>
        <v>30.165673240451106</v>
      </c>
      <c r="AF275">
        <v>43.9911339197808</v>
      </c>
      <c r="AG275">
        <v>43.756112180507998</v>
      </c>
      <c r="AH275">
        <v>2.1366413312415702</v>
      </c>
      <c r="AI275">
        <v>0</v>
      </c>
      <c r="AJ275" t="str">
        <f t="shared" si="58"/>
        <v>NA</v>
      </c>
      <c r="AK275">
        <f t="shared" si="59"/>
        <v>0</v>
      </c>
      <c r="AL275">
        <v>18.183040637561799</v>
      </c>
    </row>
    <row r="276" spans="1:38" x14ac:dyDescent="0.3">
      <c r="A276" s="1">
        <v>44909</v>
      </c>
      <c r="B276">
        <v>5.7</v>
      </c>
      <c r="C276">
        <v>4.5</v>
      </c>
      <c r="D276">
        <v>1.355375</v>
      </c>
      <c r="F276" s="1">
        <v>44909</v>
      </c>
      <c r="G276">
        <v>1.1681465035976</v>
      </c>
      <c r="H276">
        <f t="shared" si="48"/>
        <v>0.49578349745769312</v>
      </c>
      <c r="I276">
        <f t="shared" si="49"/>
        <v>0.57914775909659377</v>
      </c>
      <c r="J276">
        <v>57.994429062441398</v>
      </c>
      <c r="K276">
        <v>3.33505853945065</v>
      </c>
      <c r="L276">
        <v>5</v>
      </c>
      <c r="M276">
        <v>0</v>
      </c>
      <c r="N276">
        <f t="shared" si="50"/>
        <v>0</v>
      </c>
      <c r="O276" t="str">
        <f t="shared" si="51"/>
        <v>NA</v>
      </c>
      <c r="P276">
        <v>1.1681465035976</v>
      </c>
      <c r="Q276" s="1">
        <v>44909</v>
      </c>
      <c r="R276">
        <v>1.1681465035976</v>
      </c>
      <c r="S276">
        <f t="shared" si="52"/>
        <v>0.49578349745769312</v>
      </c>
      <c r="T276">
        <f t="shared" si="53"/>
        <v>0.57914775909659377</v>
      </c>
      <c r="U276">
        <v>37.3597013593239</v>
      </c>
      <c r="V276">
        <v>3.33505853945065</v>
      </c>
      <c r="W276">
        <v>10</v>
      </c>
      <c r="X276">
        <v>0</v>
      </c>
      <c r="Y276" t="str">
        <f t="shared" si="54"/>
        <v>NA</v>
      </c>
      <c r="Z276">
        <f t="shared" si="55"/>
        <v>0</v>
      </c>
      <c r="AA276">
        <v>1.1681465035976</v>
      </c>
      <c r="AB276" s="1">
        <v>44909</v>
      </c>
      <c r="AC276">
        <v>1.1681465035976</v>
      </c>
      <c r="AD276">
        <f t="shared" si="56"/>
        <v>0.49578349745769312</v>
      </c>
      <c r="AE276">
        <f t="shared" si="57"/>
        <v>0.57914775909659377</v>
      </c>
      <c r="AF276">
        <v>27.326875631122299</v>
      </c>
      <c r="AG276">
        <v>3.33505853945065</v>
      </c>
      <c r="AH276">
        <v>20</v>
      </c>
      <c r="AI276">
        <v>0</v>
      </c>
      <c r="AJ276" t="str">
        <f t="shared" si="58"/>
        <v>NA</v>
      </c>
      <c r="AK276">
        <f t="shared" si="59"/>
        <v>0</v>
      </c>
      <c r="AL276">
        <v>1.1681465035976</v>
      </c>
    </row>
    <row r="277" spans="1:38" x14ac:dyDescent="0.3">
      <c r="A277" s="1">
        <v>44910</v>
      </c>
      <c r="B277">
        <v>2</v>
      </c>
      <c r="C277">
        <v>4.2</v>
      </c>
      <c r="D277">
        <v>1.3665</v>
      </c>
      <c r="F277" s="1">
        <v>44910</v>
      </c>
      <c r="G277">
        <v>11.174497457821801</v>
      </c>
      <c r="H277">
        <f t="shared" si="48"/>
        <v>1.3391017247082451</v>
      </c>
      <c r="I277">
        <f t="shared" si="49"/>
        <v>14.963788818517074</v>
      </c>
      <c r="J277">
        <v>60.000035244217301</v>
      </c>
      <c r="K277">
        <v>12.8824400179849</v>
      </c>
      <c r="L277">
        <v>5</v>
      </c>
      <c r="M277">
        <v>5.87408383459357</v>
      </c>
      <c r="N277">
        <f t="shared" si="50"/>
        <v>1.0090830489105456</v>
      </c>
      <c r="O277">
        <f t="shared" si="51"/>
        <v>5.9274384253678285</v>
      </c>
      <c r="P277">
        <v>5.3150693081640998</v>
      </c>
      <c r="Q277" s="1">
        <v>44910</v>
      </c>
      <c r="R277">
        <v>5.3150693081640998</v>
      </c>
      <c r="S277">
        <f t="shared" si="52"/>
        <v>0.96564429501665683</v>
      </c>
      <c r="T277">
        <f t="shared" si="53"/>
        <v>5.1324663550467919</v>
      </c>
      <c r="U277">
        <v>40.240297030361504</v>
      </c>
      <c r="V277">
        <v>12.8824400179849</v>
      </c>
      <c r="W277">
        <v>10</v>
      </c>
      <c r="X277">
        <v>0</v>
      </c>
      <c r="Y277" t="str">
        <f t="shared" si="54"/>
        <v>NA</v>
      </c>
      <c r="Z277">
        <f t="shared" si="55"/>
        <v>0</v>
      </c>
      <c r="AA277">
        <v>5.3150693081640998</v>
      </c>
      <c r="AB277" s="1">
        <v>44910</v>
      </c>
      <c r="AC277">
        <v>5.3150693081640998</v>
      </c>
      <c r="AD277">
        <f t="shared" si="56"/>
        <v>0.96564429501665683</v>
      </c>
      <c r="AE277">
        <f t="shared" si="57"/>
        <v>5.1324663550467919</v>
      </c>
      <c r="AF277">
        <v>20.208389431258201</v>
      </c>
      <c r="AG277">
        <v>12.8824400179849</v>
      </c>
      <c r="AH277">
        <v>20</v>
      </c>
      <c r="AI277">
        <v>0</v>
      </c>
      <c r="AJ277" t="str">
        <f t="shared" si="58"/>
        <v>NA</v>
      </c>
      <c r="AK277">
        <f t="shared" si="59"/>
        <v>0</v>
      </c>
      <c r="AL277">
        <v>5.3150693081640998</v>
      </c>
    </row>
    <row r="278" spans="1:38" x14ac:dyDescent="0.3">
      <c r="A278" s="1">
        <v>44911</v>
      </c>
      <c r="B278">
        <v>0.4</v>
      </c>
      <c r="C278">
        <v>6.1</v>
      </c>
      <c r="D278">
        <v>1.24325</v>
      </c>
      <c r="F278" s="1">
        <v>44911</v>
      </c>
      <c r="G278">
        <v>1.26273678391016</v>
      </c>
      <c r="H278">
        <f t="shared" si="48"/>
        <v>0.51306323470546977</v>
      </c>
      <c r="I278">
        <f t="shared" si="49"/>
        <v>0.64786381893452849</v>
      </c>
      <c r="J278">
        <v>58.114500348013202</v>
      </c>
      <c r="K278">
        <v>3.1213662007122598</v>
      </c>
      <c r="L278">
        <v>5</v>
      </c>
      <c r="M278">
        <v>0</v>
      </c>
      <c r="N278">
        <f t="shared" si="50"/>
        <v>0</v>
      </c>
      <c r="O278" t="str">
        <f t="shared" si="51"/>
        <v>NA</v>
      </c>
      <c r="P278">
        <v>1.26273678391016</v>
      </c>
      <c r="Q278" s="1">
        <v>44911</v>
      </c>
      <c r="R278">
        <v>1.26273678391016</v>
      </c>
      <c r="S278">
        <f t="shared" si="52"/>
        <v>0.51306323470546977</v>
      </c>
      <c r="T278">
        <f t="shared" si="53"/>
        <v>0.64786381893452849</v>
      </c>
      <c r="U278">
        <v>33.357702003960803</v>
      </c>
      <c r="V278">
        <v>3.1213662007122598</v>
      </c>
      <c r="W278">
        <v>10</v>
      </c>
      <c r="X278">
        <v>0</v>
      </c>
      <c r="Y278" t="str">
        <f t="shared" si="54"/>
        <v>NA</v>
      </c>
      <c r="Z278">
        <f t="shared" si="55"/>
        <v>0</v>
      </c>
      <c r="AA278">
        <v>1.26273678391016</v>
      </c>
      <c r="AB278" s="1">
        <v>44911</v>
      </c>
      <c r="AC278">
        <v>1.26273678391016</v>
      </c>
      <c r="AD278">
        <f t="shared" si="56"/>
        <v>0.51306323470546977</v>
      </c>
      <c r="AE278">
        <f t="shared" si="57"/>
        <v>0.64786381893452849</v>
      </c>
      <c r="AF278">
        <v>5.1415945794817599</v>
      </c>
      <c r="AG278">
        <v>3.1213662007122598</v>
      </c>
      <c r="AH278">
        <v>18.187550488132398</v>
      </c>
      <c r="AI278">
        <v>0</v>
      </c>
      <c r="AJ278" t="str">
        <f t="shared" si="58"/>
        <v>NA</v>
      </c>
      <c r="AK278">
        <f t="shared" si="59"/>
        <v>0</v>
      </c>
      <c r="AL278">
        <v>1.26273678391016</v>
      </c>
    </row>
    <row r="279" spans="1:38" x14ac:dyDescent="0.3">
      <c r="A279" s="1">
        <v>44912</v>
      </c>
      <c r="B279">
        <v>0.3</v>
      </c>
      <c r="C279">
        <v>6.3</v>
      </c>
      <c r="D279">
        <v>1.3532500000000001</v>
      </c>
      <c r="F279" s="1">
        <v>44912</v>
      </c>
      <c r="G279">
        <v>0.90797919327864196</v>
      </c>
      <c r="H279">
        <f t="shared" si="48"/>
        <v>0.4437584576703642</v>
      </c>
      <c r="I279">
        <f t="shared" si="49"/>
        <v>0.40292344640611166</v>
      </c>
      <c r="J279">
        <v>55.352020250693599</v>
      </c>
      <c r="K279">
        <v>2.2444389052117502</v>
      </c>
      <c r="L279">
        <v>5</v>
      </c>
      <c r="M279">
        <v>0</v>
      </c>
      <c r="N279">
        <f t="shared" si="50"/>
        <v>0</v>
      </c>
      <c r="O279" t="str">
        <f t="shared" si="51"/>
        <v>NA</v>
      </c>
      <c r="P279">
        <v>0.90797919327864196</v>
      </c>
      <c r="Q279" s="1">
        <v>44912</v>
      </c>
      <c r="R279">
        <v>0.90797919327864196</v>
      </c>
      <c r="S279">
        <f t="shared" si="52"/>
        <v>0.4437584576703642</v>
      </c>
      <c r="T279">
        <f t="shared" si="53"/>
        <v>0.40292344640611166</v>
      </c>
      <c r="U279">
        <v>25.5989410415424</v>
      </c>
      <c r="V279">
        <v>2.2444389052117502</v>
      </c>
      <c r="W279">
        <v>10</v>
      </c>
      <c r="X279">
        <v>0</v>
      </c>
      <c r="Y279" t="str">
        <f t="shared" si="54"/>
        <v>NA</v>
      </c>
      <c r="Z279">
        <f t="shared" si="55"/>
        <v>0</v>
      </c>
      <c r="AA279">
        <v>0.90797919327864196</v>
      </c>
      <c r="AB279" s="1">
        <v>44912</v>
      </c>
      <c r="AC279">
        <v>0.90797919327864196</v>
      </c>
      <c r="AD279">
        <f t="shared" si="56"/>
        <v>0.4437584576703642</v>
      </c>
      <c r="AE279">
        <f t="shared" si="57"/>
        <v>0.40292344640611166</v>
      </c>
      <c r="AF279">
        <v>2.75825358146224</v>
      </c>
      <c r="AG279">
        <v>2.2444389052117502</v>
      </c>
      <c r="AH279">
        <v>4.6274351215335896</v>
      </c>
      <c r="AI279">
        <v>0</v>
      </c>
      <c r="AJ279" t="str">
        <f t="shared" si="58"/>
        <v>NA</v>
      </c>
      <c r="AK279">
        <f t="shared" si="59"/>
        <v>0</v>
      </c>
      <c r="AL279">
        <v>0.90797919327864196</v>
      </c>
    </row>
    <row r="280" spans="1:38" x14ac:dyDescent="0.3">
      <c r="A280" s="1">
        <v>44913</v>
      </c>
      <c r="B280">
        <v>0.9</v>
      </c>
      <c r="C280">
        <v>7.1</v>
      </c>
      <c r="D280">
        <v>1.2175</v>
      </c>
      <c r="F280" s="1">
        <v>44913</v>
      </c>
      <c r="G280">
        <v>0.65288841343009896</v>
      </c>
      <c r="H280">
        <f t="shared" si="48"/>
        <v>0.38381539629715489</v>
      </c>
      <c r="I280">
        <f t="shared" si="49"/>
        <v>0.25058862513849411</v>
      </c>
      <c r="J280">
        <v>51.959187418852501</v>
      </c>
      <c r="K280">
        <v>1.6138785632004999</v>
      </c>
      <c r="L280">
        <v>5</v>
      </c>
      <c r="M280">
        <v>0</v>
      </c>
      <c r="N280">
        <f t="shared" si="50"/>
        <v>0</v>
      </c>
      <c r="O280" t="str">
        <f t="shared" si="51"/>
        <v>NA</v>
      </c>
      <c r="P280">
        <v>0.65288841343009896</v>
      </c>
      <c r="Q280" s="1">
        <v>44913</v>
      </c>
      <c r="R280">
        <v>0.65288841343009896</v>
      </c>
      <c r="S280">
        <f t="shared" si="52"/>
        <v>0.38381539629715489</v>
      </c>
      <c r="T280">
        <f t="shared" si="53"/>
        <v>0.25058862513849411</v>
      </c>
      <c r="U280">
        <v>17.210596569352699</v>
      </c>
      <c r="V280">
        <v>1.6138785632004999</v>
      </c>
      <c r="W280">
        <v>10</v>
      </c>
      <c r="X280">
        <v>0</v>
      </c>
      <c r="Y280" t="str">
        <f t="shared" si="54"/>
        <v>NA</v>
      </c>
      <c r="Z280">
        <f t="shared" si="55"/>
        <v>0</v>
      </c>
      <c r="AA280">
        <v>0.65288841343009896</v>
      </c>
      <c r="AB280" s="1">
        <v>44913</v>
      </c>
      <c r="AC280">
        <v>0.65288841343009896</v>
      </c>
      <c r="AD280">
        <f t="shared" si="56"/>
        <v>0.38381539629715489</v>
      </c>
      <c r="AE280">
        <f t="shared" si="57"/>
        <v>0.25058862513849411</v>
      </c>
      <c r="AF280">
        <v>1.8894598661140201</v>
      </c>
      <c r="AG280">
        <v>1.6138785632004999</v>
      </c>
      <c r="AH280">
        <v>2.48242822331602</v>
      </c>
      <c r="AI280">
        <v>0</v>
      </c>
      <c r="AJ280" t="str">
        <f t="shared" si="58"/>
        <v>NA</v>
      </c>
      <c r="AK280">
        <f t="shared" si="59"/>
        <v>0</v>
      </c>
      <c r="AL280">
        <v>0.65288841343009896</v>
      </c>
    </row>
    <row r="281" spans="1:38" x14ac:dyDescent="0.3">
      <c r="A281" s="1">
        <v>44914</v>
      </c>
      <c r="B281">
        <v>0</v>
      </c>
      <c r="C281">
        <v>7.3</v>
      </c>
      <c r="D281">
        <v>1.3263750000000001</v>
      </c>
      <c r="F281" s="1">
        <v>44914</v>
      </c>
      <c r="G281">
        <v>0.46946370968267298</v>
      </c>
      <c r="H281">
        <f t="shared" si="48"/>
        <v>0.33196946647081399</v>
      </c>
      <c r="I281">
        <f t="shared" si="49"/>
        <v>0.15584761723076607</v>
      </c>
      <c r="J281">
        <v>48.1123403339503</v>
      </c>
      <c r="K281">
        <v>1.1604700001902699</v>
      </c>
      <c r="L281">
        <v>5</v>
      </c>
      <c r="M281">
        <v>0</v>
      </c>
      <c r="N281">
        <f t="shared" si="50"/>
        <v>0</v>
      </c>
      <c r="O281" t="str">
        <f t="shared" si="51"/>
        <v>NA</v>
      </c>
      <c r="P281">
        <v>0.46946370968267298</v>
      </c>
      <c r="Q281" s="1">
        <v>44914</v>
      </c>
      <c r="R281">
        <v>0.46946370968267298</v>
      </c>
      <c r="S281">
        <f t="shared" si="52"/>
        <v>0.33196946647081399</v>
      </c>
      <c r="T281">
        <f t="shared" si="53"/>
        <v>0.15584761723076607</v>
      </c>
      <c r="U281">
        <v>8.3697936634232892</v>
      </c>
      <c r="V281">
        <v>1.1604700001902699</v>
      </c>
      <c r="W281">
        <v>10</v>
      </c>
      <c r="X281">
        <v>0</v>
      </c>
      <c r="Y281" t="str">
        <f t="shared" si="54"/>
        <v>NA</v>
      </c>
      <c r="Z281">
        <f t="shared" si="55"/>
        <v>0</v>
      </c>
      <c r="AA281">
        <v>0.46946370968267298</v>
      </c>
      <c r="AB281" s="1">
        <v>44914</v>
      </c>
      <c r="AC281">
        <v>0.46946370968267298</v>
      </c>
      <c r="AD281">
        <f t="shared" si="56"/>
        <v>0.33196946647081399</v>
      </c>
      <c r="AE281">
        <f t="shared" si="57"/>
        <v>0.15584761723076607</v>
      </c>
      <c r="AF281">
        <v>1.3492107943267</v>
      </c>
      <c r="AG281">
        <v>1.1604700001902699</v>
      </c>
      <c r="AH281">
        <v>1.70051387950262</v>
      </c>
      <c r="AI281">
        <v>0</v>
      </c>
      <c r="AJ281" t="str">
        <f t="shared" si="58"/>
        <v>NA</v>
      </c>
      <c r="AK281">
        <f t="shared" si="59"/>
        <v>0</v>
      </c>
      <c r="AL281">
        <v>0.46946370968267298</v>
      </c>
    </row>
    <row r="282" spans="1:38" x14ac:dyDescent="0.3">
      <c r="A282" s="1">
        <v>44915</v>
      </c>
      <c r="B282">
        <v>0</v>
      </c>
      <c r="C282">
        <v>6.7</v>
      </c>
      <c r="D282">
        <v>1.4176249999999999</v>
      </c>
      <c r="F282" s="1">
        <v>44915</v>
      </c>
      <c r="G282">
        <v>0.33757096951853599</v>
      </c>
      <c r="H282">
        <f t="shared" si="48"/>
        <v>0.28712690457991891</v>
      </c>
      <c r="I282">
        <f t="shared" si="49"/>
        <v>9.6925707553899398E-2</v>
      </c>
      <c r="J282">
        <v>43.940650541008402</v>
      </c>
      <c r="K282">
        <v>0.834443589529414</v>
      </c>
      <c r="L282">
        <v>5</v>
      </c>
      <c r="M282">
        <v>0</v>
      </c>
      <c r="N282">
        <f t="shared" si="50"/>
        <v>0</v>
      </c>
      <c r="O282" t="str">
        <f t="shared" si="51"/>
        <v>NA</v>
      </c>
      <c r="P282">
        <v>0.33757096951853599</v>
      </c>
      <c r="Q282" s="1">
        <v>44915</v>
      </c>
      <c r="R282">
        <v>0.33757096951853599</v>
      </c>
      <c r="S282">
        <f t="shared" si="52"/>
        <v>0.28712690457991891</v>
      </c>
      <c r="T282">
        <f t="shared" si="53"/>
        <v>9.6925707553899398E-2</v>
      </c>
      <c r="U282">
        <v>1.6711896856447901</v>
      </c>
      <c r="V282">
        <v>0.834443589529414</v>
      </c>
      <c r="W282">
        <v>7.53281429708096</v>
      </c>
      <c r="X282">
        <v>0</v>
      </c>
      <c r="Y282" t="str">
        <f t="shared" si="54"/>
        <v>NA</v>
      </c>
      <c r="Z282">
        <f t="shared" si="55"/>
        <v>0</v>
      </c>
      <c r="AA282">
        <v>0.33757096951853599</v>
      </c>
      <c r="AB282" s="1">
        <v>44915</v>
      </c>
      <c r="AC282">
        <v>0.33757096951853599</v>
      </c>
      <c r="AD282">
        <f t="shared" si="56"/>
        <v>0.28712690457991891</v>
      </c>
      <c r="AE282">
        <f t="shared" si="57"/>
        <v>9.6925707553899398E-2</v>
      </c>
      <c r="AF282">
        <v>0.96922938069436204</v>
      </c>
      <c r="AG282">
        <v>0.834443589529414</v>
      </c>
      <c r="AH282">
        <v>1.2142897148940299</v>
      </c>
      <c r="AI282">
        <v>0</v>
      </c>
      <c r="AJ282" t="str">
        <f t="shared" si="58"/>
        <v>NA</v>
      </c>
      <c r="AK282">
        <f t="shared" si="59"/>
        <v>0</v>
      </c>
      <c r="AL282">
        <v>0.33757096951853599</v>
      </c>
    </row>
    <row r="283" spans="1:38" x14ac:dyDescent="0.3">
      <c r="A283" s="1">
        <v>44916</v>
      </c>
      <c r="B283">
        <v>0</v>
      </c>
      <c r="C283">
        <v>5.7</v>
      </c>
      <c r="D283">
        <v>1.2842499999999999</v>
      </c>
      <c r="F283" s="1">
        <v>44916</v>
      </c>
      <c r="G283">
        <v>0.24273262684928301</v>
      </c>
      <c r="H283">
        <f t="shared" si="48"/>
        <v>0.24834169301800516</v>
      </c>
      <c r="I283">
        <f t="shared" si="49"/>
        <v>6.0280631502458638E-2</v>
      </c>
      <c r="J283">
        <v>39.5359677985223</v>
      </c>
      <c r="K283">
        <v>0.60001215368994398</v>
      </c>
      <c r="L283">
        <v>5</v>
      </c>
      <c r="M283">
        <v>0</v>
      </c>
      <c r="N283">
        <f t="shared" si="50"/>
        <v>0</v>
      </c>
      <c r="O283" t="str">
        <f t="shared" si="51"/>
        <v>NA</v>
      </c>
      <c r="P283">
        <v>0.24273262684928301</v>
      </c>
      <c r="Q283" s="1">
        <v>44916</v>
      </c>
      <c r="R283">
        <v>0.24273262684928301</v>
      </c>
      <c r="S283">
        <f t="shared" si="52"/>
        <v>0.24834169301800516</v>
      </c>
      <c r="T283">
        <f t="shared" si="53"/>
        <v>6.0280631502458638E-2</v>
      </c>
      <c r="U283">
        <v>0.76704003625011896</v>
      </c>
      <c r="V283">
        <v>0.60001215368994398</v>
      </c>
      <c r="W283">
        <v>1.50407071708031</v>
      </c>
      <c r="X283">
        <v>0</v>
      </c>
      <c r="Y283" t="str">
        <f t="shared" si="54"/>
        <v>NA</v>
      </c>
      <c r="Z283">
        <f t="shared" si="55"/>
        <v>0</v>
      </c>
      <c r="AA283">
        <v>0.24273262684928301</v>
      </c>
      <c r="AB283" s="1">
        <v>44916</v>
      </c>
      <c r="AC283">
        <v>0.24273262684928301</v>
      </c>
      <c r="AD283">
        <f t="shared" si="56"/>
        <v>0.24834169301800516</v>
      </c>
      <c r="AE283">
        <f t="shared" si="57"/>
        <v>6.0280631502458638E-2</v>
      </c>
      <c r="AF283">
        <v>0.69685234054394096</v>
      </c>
      <c r="AG283">
        <v>0.60001215368994398</v>
      </c>
      <c r="AH283">
        <v>0.87230644262492596</v>
      </c>
      <c r="AI283">
        <v>0</v>
      </c>
      <c r="AJ283" t="str">
        <f t="shared" si="58"/>
        <v>NA</v>
      </c>
      <c r="AK283">
        <f t="shared" si="59"/>
        <v>0</v>
      </c>
      <c r="AL283">
        <v>0.24273262684928301</v>
      </c>
    </row>
    <row r="284" spans="1:38" x14ac:dyDescent="0.3">
      <c r="A284" s="1">
        <v>44917</v>
      </c>
      <c r="B284">
        <v>0.2</v>
      </c>
      <c r="C284">
        <v>4.4000000000000004</v>
      </c>
      <c r="D284">
        <v>0.89387499999999998</v>
      </c>
      <c r="F284" s="1">
        <v>44917</v>
      </c>
      <c r="G284">
        <v>0.17453849251666101</v>
      </c>
      <c r="H284">
        <f t="shared" si="48"/>
        <v>0.21479560259697902</v>
      </c>
      <c r="I284">
        <f t="shared" si="49"/>
        <v>3.7490100676484513E-2</v>
      </c>
      <c r="J284">
        <v>34.964351104991302</v>
      </c>
      <c r="K284">
        <v>0.43144268719072598</v>
      </c>
      <c r="L284">
        <v>5</v>
      </c>
      <c r="M284">
        <v>0</v>
      </c>
      <c r="N284">
        <f t="shared" si="50"/>
        <v>0</v>
      </c>
      <c r="O284" t="str">
        <f t="shared" si="51"/>
        <v>NA</v>
      </c>
      <c r="P284">
        <v>0.17453849251666101</v>
      </c>
      <c r="Q284" s="1">
        <v>44917</v>
      </c>
      <c r="R284">
        <v>0.17453849251666101</v>
      </c>
      <c r="S284">
        <f t="shared" si="52"/>
        <v>0.21479560259697902</v>
      </c>
      <c r="T284">
        <f t="shared" si="53"/>
        <v>3.7490100676484513E-2</v>
      </c>
      <c r="U284">
        <v>0.50810223187044901</v>
      </c>
      <c r="V284">
        <v>0.43144268719072598</v>
      </c>
      <c r="W284">
        <v>0.69033603262510701</v>
      </c>
      <c r="X284">
        <v>0</v>
      </c>
      <c r="Y284" t="str">
        <f t="shared" si="54"/>
        <v>NA</v>
      </c>
      <c r="Z284">
        <f t="shared" si="55"/>
        <v>0</v>
      </c>
      <c r="AA284">
        <v>0.17453849251666101</v>
      </c>
      <c r="AB284" s="1">
        <v>44917</v>
      </c>
      <c r="AC284">
        <v>0.17453849251666101</v>
      </c>
      <c r="AD284">
        <f t="shared" si="56"/>
        <v>0.21479560259697902</v>
      </c>
      <c r="AE284">
        <f t="shared" si="57"/>
        <v>3.7490100676484513E-2</v>
      </c>
      <c r="AF284">
        <v>0.50108407638843599</v>
      </c>
      <c r="AG284">
        <v>0.43144268719072598</v>
      </c>
      <c r="AH284">
        <v>0.62716710648954699</v>
      </c>
      <c r="AI284">
        <v>0</v>
      </c>
      <c r="AJ284" t="str">
        <f t="shared" si="58"/>
        <v>NA</v>
      </c>
      <c r="AK284">
        <f t="shared" si="59"/>
        <v>0</v>
      </c>
      <c r="AL284">
        <v>0.17453849251666101</v>
      </c>
    </row>
    <row r="285" spans="1:38" x14ac:dyDescent="0.3">
      <c r="A285" s="1">
        <v>44918</v>
      </c>
      <c r="B285">
        <v>0.6</v>
      </c>
      <c r="C285">
        <v>4.9000000000000004</v>
      </c>
      <c r="D285">
        <v>0.49249999999999999</v>
      </c>
      <c r="F285" s="1">
        <v>44918</v>
      </c>
      <c r="G285">
        <v>0.125503051507386</v>
      </c>
      <c r="H285">
        <f t="shared" si="48"/>
        <v>0.18578093083892458</v>
      </c>
      <c r="I285">
        <f t="shared" si="49"/>
        <v>2.3316073732167666E-2</v>
      </c>
      <c r="J285">
        <v>30.271870953002502</v>
      </c>
      <c r="K285">
        <v>0.31023170311737303</v>
      </c>
      <c r="L285">
        <v>5</v>
      </c>
      <c r="M285">
        <v>0</v>
      </c>
      <c r="N285">
        <f t="shared" si="50"/>
        <v>0</v>
      </c>
      <c r="O285" t="str">
        <f t="shared" si="51"/>
        <v>NA</v>
      </c>
      <c r="P285">
        <v>0.125503051507386</v>
      </c>
      <c r="Q285" s="1">
        <v>44918</v>
      </c>
      <c r="R285">
        <v>0.125503051507386</v>
      </c>
      <c r="S285">
        <f t="shared" si="52"/>
        <v>0.18578093083892458</v>
      </c>
      <c r="T285">
        <f t="shared" si="53"/>
        <v>2.3316073732167666E-2</v>
      </c>
      <c r="U285">
        <v>0.36100958586235099</v>
      </c>
      <c r="V285">
        <v>0.31023170311737303</v>
      </c>
      <c r="W285">
        <v>0.45729200868340403</v>
      </c>
      <c r="X285">
        <v>0</v>
      </c>
      <c r="Y285" t="str">
        <f t="shared" si="54"/>
        <v>NA</v>
      </c>
      <c r="Z285">
        <f t="shared" si="55"/>
        <v>0</v>
      </c>
      <c r="AA285">
        <v>0.125503051507386</v>
      </c>
      <c r="AB285" s="1">
        <v>44918</v>
      </c>
      <c r="AC285">
        <v>0.125503051507386</v>
      </c>
      <c r="AD285">
        <f t="shared" si="56"/>
        <v>0.18578093083892458</v>
      </c>
      <c r="AE285">
        <f t="shared" si="57"/>
        <v>2.3316073732167666E-2</v>
      </c>
      <c r="AF285">
        <v>0.360307833179494</v>
      </c>
      <c r="AG285">
        <v>0.31023170311737303</v>
      </c>
      <c r="AH285">
        <v>0.450975668749592</v>
      </c>
      <c r="AI285">
        <v>0</v>
      </c>
      <c r="AJ285" t="str">
        <f t="shared" si="58"/>
        <v>NA</v>
      </c>
      <c r="AK285">
        <f t="shared" si="59"/>
        <v>0</v>
      </c>
      <c r="AL285">
        <v>0.125503051507386</v>
      </c>
    </row>
    <row r="286" spans="1:38" x14ac:dyDescent="0.3">
      <c r="A286" s="1">
        <v>44919</v>
      </c>
      <c r="B286">
        <v>1.4</v>
      </c>
      <c r="C286">
        <v>6.8</v>
      </c>
      <c r="D286">
        <v>0.50187499999999996</v>
      </c>
      <c r="F286" s="1">
        <v>44919</v>
      </c>
      <c r="G286">
        <v>9.0243794996464899E-2</v>
      </c>
      <c r="H286">
        <f t="shared" si="48"/>
        <v>0.16068557198601932</v>
      </c>
      <c r="I286">
        <f t="shared" si="49"/>
        <v>1.4500875817196031E-2</v>
      </c>
      <c r="J286">
        <v>25.492077241763901</v>
      </c>
      <c r="K286">
        <v>0.223074147451154</v>
      </c>
      <c r="L286">
        <v>5</v>
      </c>
      <c r="M286">
        <v>0</v>
      </c>
      <c r="N286">
        <f t="shared" si="50"/>
        <v>0</v>
      </c>
      <c r="O286" t="str">
        <f t="shared" si="51"/>
        <v>NA</v>
      </c>
      <c r="P286">
        <v>9.0243794996464899E-2</v>
      </c>
      <c r="Q286" s="1">
        <v>44919</v>
      </c>
      <c r="R286">
        <v>9.0243794996464899E-2</v>
      </c>
      <c r="S286">
        <f t="shared" si="52"/>
        <v>0.16068557198601932</v>
      </c>
      <c r="T286">
        <f t="shared" si="53"/>
        <v>1.4500875817196031E-2</v>
      </c>
      <c r="U286">
        <v>0.25914595211777602</v>
      </c>
      <c r="V286">
        <v>0.223074147451154</v>
      </c>
      <c r="W286">
        <v>0.32490862727611602</v>
      </c>
      <c r="X286">
        <v>0</v>
      </c>
      <c r="Y286" t="str">
        <f t="shared" si="54"/>
        <v>NA</v>
      </c>
      <c r="Z286">
        <f t="shared" si="55"/>
        <v>0</v>
      </c>
      <c r="AA286">
        <v>9.0243794996464899E-2</v>
      </c>
      <c r="AB286" s="1">
        <v>44919</v>
      </c>
      <c r="AC286">
        <v>9.0243794996464899E-2</v>
      </c>
      <c r="AD286">
        <f t="shared" si="56"/>
        <v>0.16068557198601932</v>
      </c>
      <c r="AE286">
        <f t="shared" si="57"/>
        <v>1.4500875817196031E-2</v>
      </c>
      <c r="AF286">
        <v>0.25907578474331899</v>
      </c>
      <c r="AG286">
        <v>0.223074147451154</v>
      </c>
      <c r="AH286">
        <v>0.32427704986154499</v>
      </c>
      <c r="AI286">
        <v>0</v>
      </c>
      <c r="AJ286" t="str">
        <f t="shared" si="58"/>
        <v>NA</v>
      </c>
      <c r="AK286">
        <f t="shared" si="59"/>
        <v>0</v>
      </c>
      <c r="AL286">
        <v>9.0243794996464899E-2</v>
      </c>
    </row>
    <row r="287" spans="1:38" x14ac:dyDescent="0.3">
      <c r="A287" s="1">
        <v>44920</v>
      </c>
      <c r="B287">
        <v>0</v>
      </c>
      <c r="C287">
        <v>7.5</v>
      </c>
      <c r="D287">
        <v>0.67949999999999999</v>
      </c>
      <c r="F287" s="1">
        <v>44920</v>
      </c>
      <c r="G287">
        <v>6.48903945963792E-2</v>
      </c>
      <c r="H287">
        <f t="shared" si="48"/>
        <v>0.13898010375919831</v>
      </c>
      <c r="I287">
        <f t="shared" si="49"/>
        <v>9.018473773980103E-3</v>
      </c>
      <c r="J287">
        <v>20.6492537294213</v>
      </c>
      <c r="K287">
        <v>0.16040293355264201</v>
      </c>
      <c r="L287">
        <v>5</v>
      </c>
      <c r="M287">
        <v>0</v>
      </c>
      <c r="N287">
        <f t="shared" si="50"/>
        <v>0</v>
      </c>
      <c r="O287" t="str">
        <f t="shared" si="51"/>
        <v>NA</v>
      </c>
      <c r="P287">
        <v>6.48903945963792E-2</v>
      </c>
      <c r="Q287" s="1">
        <v>44920</v>
      </c>
      <c r="R287">
        <v>6.48903945963792E-2</v>
      </c>
      <c r="S287">
        <f t="shared" si="52"/>
        <v>0.13898010375919831</v>
      </c>
      <c r="T287">
        <f t="shared" si="53"/>
        <v>9.018473773980103E-3</v>
      </c>
      <c r="U287">
        <v>0.186288421198607</v>
      </c>
      <c r="V287">
        <v>0.16040293355264201</v>
      </c>
      <c r="W287">
        <v>0.233231356905998</v>
      </c>
      <c r="X287">
        <v>0</v>
      </c>
      <c r="Y287" t="str">
        <f t="shared" si="54"/>
        <v>NA</v>
      </c>
      <c r="Z287">
        <f t="shared" si="55"/>
        <v>0</v>
      </c>
      <c r="AA287">
        <v>6.48903945963792E-2</v>
      </c>
      <c r="AB287" s="1">
        <v>44920</v>
      </c>
      <c r="AC287">
        <v>6.48903945963792E-2</v>
      </c>
      <c r="AD287">
        <f t="shared" si="56"/>
        <v>0.13898010375919831</v>
      </c>
      <c r="AE287">
        <f t="shared" si="57"/>
        <v>9.018473773980103E-3</v>
      </c>
      <c r="AF287">
        <v>0.18628140555735601</v>
      </c>
      <c r="AG287">
        <v>0.16040293355264201</v>
      </c>
      <c r="AH287">
        <v>0.23316820626898699</v>
      </c>
      <c r="AI287">
        <v>0</v>
      </c>
      <c r="AJ287" t="str">
        <f t="shared" si="58"/>
        <v>NA</v>
      </c>
      <c r="AK287">
        <f t="shared" si="59"/>
        <v>0</v>
      </c>
      <c r="AL287">
        <v>6.48903945963792E-2</v>
      </c>
    </row>
    <row r="288" spans="1:38" x14ac:dyDescent="0.3">
      <c r="A288" s="1">
        <v>44921</v>
      </c>
      <c r="B288">
        <v>0.5</v>
      </c>
      <c r="C288">
        <v>7.8</v>
      </c>
      <c r="D288">
        <v>0.37987500000000002</v>
      </c>
      <c r="F288" s="1">
        <v>44921</v>
      </c>
      <c r="G288">
        <v>4.6659865213322903E-2</v>
      </c>
      <c r="H288">
        <f t="shared" si="48"/>
        <v>0.12020661844237082</v>
      </c>
      <c r="I288">
        <f t="shared" si="49"/>
        <v>5.6088246142703578E-3</v>
      </c>
      <c r="J288">
        <v>15.7621953470346</v>
      </c>
      <c r="K288">
        <v>0.11533878482233</v>
      </c>
      <c r="L288">
        <v>5</v>
      </c>
      <c r="M288">
        <v>0</v>
      </c>
      <c r="N288">
        <f t="shared" si="50"/>
        <v>0</v>
      </c>
      <c r="O288" t="str">
        <f t="shared" si="51"/>
        <v>NA</v>
      </c>
      <c r="P288">
        <v>4.6659865213322903E-2</v>
      </c>
      <c r="Q288" s="1">
        <v>44921</v>
      </c>
      <c r="R288">
        <v>4.6659865213322903E-2</v>
      </c>
      <c r="S288">
        <f t="shared" si="52"/>
        <v>0.12020661844237082</v>
      </c>
      <c r="T288">
        <f t="shared" si="53"/>
        <v>5.6088246142703578E-3</v>
      </c>
      <c r="U288">
        <v>0.13394725579703901</v>
      </c>
      <c r="V288">
        <v>0.11533878482233</v>
      </c>
      <c r="W288">
        <v>0.16765957907874701</v>
      </c>
      <c r="X288">
        <v>0</v>
      </c>
      <c r="Y288" t="str">
        <f t="shared" si="54"/>
        <v>NA</v>
      </c>
      <c r="Z288">
        <f t="shared" si="55"/>
        <v>0</v>
      </c>
      <c r="AA288">
        <v>4.6659865213322903E-2</v>
      </c>
      <c r="AB288" s="1">
        <v>44921</v>
      </c>
      <c r="AC288">
        <v>4.6659865213322903E-2</v>
      </c>
      <c r="AD288">
        <f t="shared" si="56"/>
        <v>0.12020661844237082</v>
      </c>
      <c r="AE288">
        <f t="shared" si="57"/>
        <v>5.6088246142703578E-3</v>
      </c>
      <c r="AF288">
        <v>0.13394655433959299</v>
      </c>
      <c r="AG288">
        <v>0.11533878482233</v>
      </c>
      <c r="AH288">
        <v>0.16765326500162001</v>
      </c>
      <c r="AI288">
        <v>0</v>
      </c>
      <c r="AJ288" t="str">
        <f t="shared" si="58"/>
        <v>NA</v>
      </c>
      <c r="AK288">
        <f t="shared" si="59"/>
        <v>0</v>
      </c>
      <c r="AL288">
        <v>4.6659865213322903E-2</v>
      </c>
    </row>
    <row r="289" spans="1:38" x14ac:dyDescent="0.3">
      <c r="A289" s="1">
        <v>44922</v>
      </c>
      <c r="B289">
        <v>3.2</v>
      </c>
      <c r="C289">
        <v>9.4</v>
      </c>
      <c r="D289">
        <v>0.106375</v>
      </c>
      <c r="F289" s="1">
        <v>44922</v>
      </c>
      <c r="G289">
        <v>3.3551083103552898E-2</v>
      </c>
      <c r="H289">
        <f t="shared" si="48"/>
        <v>0.10396906266803223</v>
      </c>
      <c r="I289">
        <f t="shared" si="49"/>
        <v>3.4882746617736484E-3</v>
      </c>
      <c r="J289">
        <v>10.9728900567093</v>
      </c>
      <c r="K289">
        <v>0.212112041306983</v>
      </c>
      <c r="L289">
        <v>5</v>
      </c>
      <c r="M289">
        <v>0</v>
      </c>
      <c r="N289">
        <f t="shared" si="50"/>
        <v>0</v>
      </c>
      <c r="O289" t="str">
        <f t="shared" si="51"/>
        <v>NA</v>
      </c>
      <c r="P289">
        <v>3.3551083103552898E-2</v>
      </c>
      <c r="Q289" s="1">
        <v>44922</v>
      </c>
      <c r="R289">
        <v>3.3551083103552898E-2</v>
      </c>
      <c r="S289">
        <f t="shared" si="52"/>
        <v>0.10396906266803223</v>
      </c>
      <c r="T289">
        <f t="shared" si="53"/>
        <v>3.4882746617736484E-3</v>
      </c>
      <c r="U289">
        <v>0.22547764269117301</v>
      </c>
      <c r="V289">
        <v>0.212112041306983</v>
      </c>
      <c r="W289">
        <v>0.120552530217335</v>
      </c>
      <c r="X289">
        <v>0</v>
      </c>
      <c r="Y289" t="str">
        <f t="shared" si="54"/>
        <v>NA</v>
      </c>
      <c r="Z289">
        <f t="shared" si="55"/>
        <v>0</v>
      </c>
      <c r="AA289">
        <v>3.3551083103552898E-2</v>
      </c>
      <c r="AB289" s="1">
        <v>44922</v>
      </c>
      <c r="AC289">
        <v>3.3551083103552898E-2</v>
      </c>
      <c r="AD289">
        <f t="shared" si="56"/>
        <v>0.10396906266803223</v>
      </c>
      <c r="AE289">
        <f t="shared" si="57"/>
        <v>3.4882746617736484E-3</v>
      </c>
      <c r="AF289">
        <v>0.225477572554487</v>
      </c>
      <c r="AG289">
        <v>0.212112041306983</v>
      </c>
      <c r="AH289">
        <v>0.120551898905634</v>
      </c>
      <c r="AI289">
        <v>0</v>
      </c>
      <c r="AJ289" t="str">
        <f t="shared" si="58"/>
        <v>NA</v>
      </c>
      <c r="AK289">
        <f t="shared" si="59"/>
        <v>0</v>
      </c>
      <c r="AL289">
        <v>3.3551083103552898E-2</v>
      </c>
    </row>
    <row r="290" spans="1:38" x14ac:dyDescent="0.3">
      <c r="A290" s="1">
        <v>44923</v>
      </c>
      <c r="B290">
        <v>0</v>
      </c>
      <c r="C290">
        <v>5.0999999999999996</v>
      </c>
      <c r="D290">
        <v>2.2124999999999999E-2</v>
      </c>
      <c r="F290" s="1">
        <v>44923</v>
      </c>
      <c r="G290">
        <v>1.31589441858456</v>
      </c>
      <c r="H290">
        <f t="shared" si="48"/>
        <v>0.52245694747451166</v>
      </c>
      <c r="I290">
        <f t="shared" si="49"/>
        <v>0.68749818113243655</v>
      </c>
      <c r="J290">
        <v>9.1361583097063104</v>
      </c>
      <c r="K290">
        <v>3.16423896981741</v>
      </c>
      <c r="L290">
        <v>5</v>
      </c>
      <c r="M290">
        <v>0</v>
      </c>
      <c r="N290">
        <f t="shared" si="50"/>
        <v>0</v>
      </c>
      <c r="O290" t="str">
        <f t="shared" si="51"/>
        <v>NA</v>
      </c>
      <c r="P290">
        <v>1.31589441858456</v>
      </c>
      <c r="Q290" s="1">
        <v>44923</v>
      </c>
      <c r="R290">
        <v>1.31589441858456</v>
      </c>
      <c r="S290">
        <f t="shared" si="52"/>
        <v>0.52245694747451166</v>
      </c>
      <c r="T290">
        <f t="shared" si="53"/>
        <v>0.68749818113243655</v>
      </c>
      <c r="U290">
        <v>3.1864481739680399</v>
      </c>
      <c r="V290">
        <v>3.16423896981741</v>
      </c>
      <c r="W290">
        <v>0.20292987842205501</v>
      </c>
      <c r="X290">
        <v>0</v>
      </c>
      <c r="Y290" t="str">
        <f t="shared" si="54"/>
        <v>NA</v>
      </c>
      <c r="Z290">
        <f t="shared" si="55"/>
        <v>0</v>
      </c>
      <c r="AA290">
        <v>1.31589441858456</v>
      </c>
      <c r="AB290" s="1">
        <v>44923</v>
      </c>
      <c r="AC290">
        <v>1.31589441858456</v>
      </c>
      <c r="AD290">
        <f t="shared" si="56"/>
        <v>0.52245694747451166</v>
      </c>
      <c r="AE290">
        <f t="shared" si="57"/>
        <v>0.68749818113243655</v>
      </c>
      <c r="AF290">
        <v>3.1864481669551199</v>
      </c>
      <c r="AG290">
        <v>3.16423896981741</v>
      </c>
      <c r="AH290">
        <v>0.202929815299039</v>
      </c>
      <c r="AI290">
        <v>0</v>
      </c>
      <c r="AJ290" t="str">
        <f t="shared" si="58"/>
        <v>NA</v>
      </c>
      <c r="AK290">
        <f t="shared" si="59"/>
        <v>0</v>
      </c>
      <c r="AL290">
        <v>1.31589441858456</v>
      </c>
    </row>
    <row r="291" spans="1:38" x14ac:dyDescent="0.3">
      <c r="A291" s="1">
        <v>44924</v>
      </c>
      <c r="B291">
        <v>0.3</v>
      </c>
      <c r="C291">
        <v>5.4</v>
      </c>
      <c r="D291">
        <v>6.5250000000000002E-2</v>
      </c>
      <c r="F291" s="1">
        <v>44924</v>
      </c>
      <c r="G291">
        <v>6.0923652144657801E-2</v>
      </c>
      <c r="H291">
        <f t="shared" si="48"/>
        <v>0.13517583409121517</v>
      </c>
      <c r="I291">
        <f t="shared" si="49"/>
        <v>8.2354054945371676E-3</v>
      </c>
      <c r="J291">
        <v>4.2863004107300799</v>
      </c>
      <c r="K291">
        <v>0.15059752044240299</v>
      </c>
      <c r="L291">
        <v>5</v>
      </c>
      <c r="M291">
        <v>0</v>
      </c>
      <c r="N291">
        <f t="shared" si="50"/>
        <v>0</v>
      </c>
      <c r="O291" t="str">
        <f t="shared" si="51"/>
        <v>NA</v>
      </c>
      <c r="P291">
        <v>6.0923652144657801E-2</v>
      </c>
      <c r="Q291" s="1">
        <v>44924</v>
      </c>
      <c r="R291">
        <v>6.0923652144657801E-2</v>
      </c>
      <c r="S291">
        <f t="shared" si="52"/>
        <v>0.13517583409121517</v>
      </c>
      <c r="T291">
        <f t="shared" si="53"/>
        <v>8.2354054945371676E-3</v>
      </c>
      <c r="U291">
        <v>0.46919248613755599</v>
      </c>
      <c r="V291">
        <v>0.15059752044240299</v>
      </c>
      <c r="W291">
        <v>2.86780335657124</v>
      </c>
      <c r="X291">
        <v>0</v>
      </c>
      <c r="Y291" t="str">
        <f t="shared" si="54"/>
        <v>NA</v>
      </c>
      <c r="Z291">
        <f t="shared" si="55"/>
        <v>0</v>
      </c>
      <c r="AA291">
        <v>6.0923652144657801E-2</v>
      </c>
      <c r="AB291" s="1">
        <v>44924</v>
      </c>
      <c r="AC291">
        <v>6.0923652144657801E-2</v>
      </c>
      <c r="AD291">
        <f t="shared" si="56"/>
        <v>0.13517583409121517</v>
      </c>
      <c r="AE291">
        <f t="shared" si="57"/>
        <v>8.2354054945371676E-3</v>
      </c>
      <c r="AF291">
        <v>0.46919248543633801</v>
      </c>
      <c r="AG291">
        <v>0.15059752044240299</v>
      </c>
      <c r="AH291">
        <v>2.8678033502596101</v>
      </c>
      <c r="AI291">
        <v>0</v>
      </c>
      <c r="AJ291" t="str">
        <f t="shared" si="58"/>
        <v>NA</v>
      </c>
      <c r="AK291">
        <f t="shared" si="59"/>
        <v>0</v>
      </c>
      <c r="AL291">
        <v>6.0923652144657801E-2</v>
      </c>
    </row>
    <row r="292" spans="1:38" x14ac:dyDescent="0.3">
      <c r="A292" s="1">
        <v>44925</v>
      </c>
      <c r="B292">
        <v>0.1</v>
      </c>
      <c r="C292">
        <v>3.3</v>
      </c>
      <c r="D292">
        <v>3.9875000000000001E-2</v>
      </c>
      <c r="F292" s="1">
        <v>44925</v>
      </c>
      <c r="G292">
        <v>4.3807552952247301E-2</v>
      </c>
      <c r="H292">
        <f t="shared" si="48"/>
        <v>0.11691623096918642</v>
      </c>
      <c r="I292">
        <f t="shared" si="49"/>
        <v>5.1218139791598099E-3</v>
      </c>
      <c r="J292">
        <v>0.53688238691967305</v>
      </c>
      <c r="K292">
        <v>0.108288138005795</v>
      </c>
      <c r="L292">
        <v>3.85767036965707</v>
      </c>
      <c r="M292">
        <v>0</v>
      </c>
      <c r="N292">
        <f t="shared" si="50"/>
        <v>0</v>
      </c>
      <c r="O292" t="str">
        <f t="shared" si="51"/>
        <v>NA</v>
      </c>
      <c r="P292">
        <v>4.3807552952247301E-2</v>
      </c>
      <c r="Q292" s="1">
        <v>44925</v>
      </c>
      <c r="R292">
        <v>4.3807552952247301E-2</v>
      </c>
      <c r="S292">
        <f t="shared" si="52"/>
        <v>0.11691623096918642</v>
      </c>
      <c r="T292">
        <f t="shared" si="53"/>
        <v>5.1218139791598099E-3</v>
      </c>
      <c r="U292">
        <v>0.15519704015020699</v>
      </c>
      <c r="V292">
        <v>0.108288138005795</v>
      </c>
      <c r="W292">
        <v>0.42227323752380003</v>
      </c>
      <c r="X292">
        <v>0</v>
      </c>
      <c r="Y292" t="str">
        <f t="shared" si="54"/>
        <v>NA</v>
      </c>
      <c r="Z292">
        <f t="shared" si="55"/>
        <v>0</v>
      </c>
      <c r="AA292">
        <v>4.3807552952247301E-2</v>
      </c>
      <c r="AB292" s="1">
        <v>44925</v>
      </c>
      <c r="AC292">
        <v>4.3807552952247301E-2</v>
      </c>
      <c r="AD292">
        <f t="shared" si="56"/>
        <v>0.11691623096918642</v>
      </c>
      <c r="AE292">
        <f t="shared" si="57"/>
        <v>5.1218139791598099E-3</v>
      </c>
      <c r="AF292">
        <v>0.15519704008009</v>
      </c>
      <c r="AG292">
        <v>0.108288138005795</v>
      </c>
      <c r="AH292">
        <v>0.42227323689270402</v>
      </c>
      <c r="AI292">
        <v>0</v>
      </c>
      <c r="AJ292" t="str">
        <f t="shared" si="58"/>
        <v>NA</v>
      </c>
      <c r="AK292">
        <f t="shared" si="59"/>
        <v>0</v>
      </c>
      <c r="AL292">
        <v>4.3807552952247301E-2</v>
      </c>
    </row>
    <row r="293" spans="1:38" x14ac:dyDescent="0.3">
      <c r="A293" s="1">
        <v>44926</v>
      </c>
      <c r="B293">
        <v>1.9</v>
      </c>
      <c r="C293">
        <v>6.7</v>
      </c>
      <c r="D293">
        <v>3.5999999999999997E-2</v>
      </c>
      <c r="F293" s="1">
        <v>44926</v>
      </c>
      <c r="G293">
        <v>3.1500109204011799E-2</v>
      </c>
      <c r="H293">
        <f t="shared" si="48"/>
        <v>0.10112314198717036</v>
      </c>
      <c r="I293">
        <f t="shared" si="49"/>
        <v>3.185390015648657E-3</v>
      </c>
      <c r="J293">
        <v>0.14066757130385199</v>
      </c>
      <c r="K293">
        <v>8.6993399369014707E-2</v>
      </c>
      <c r="L293">
        <v>0.48319414822770601</v>
      </c>
      <c r="M293">
        <v>0</v>
      </c>
      <c r="N293">
        <f t="shared" si="50"/>
        <v>0</v>
      </c>
      <c r="O293" t="str">
        <f t="shared" si="51"/>
        <v>NA</v>
      </c>
      <c r="P293">
        <v>3.1500109204011799E-2</v>
      </c>
      <c r="Q293" s="1">
        <v>44926</v>
      </c>
      <c r="R293">
        <v>3.1500109204011799E-2</v>
      </c>
      <c r="S293">
        <f t="shared" si="52"/>
        <v>0.10112314198717036</v>
      </c>
      <c r="T293">
        <f t="shared" si="53"/>
        <v>3.185390015648657E-3</v>
      </c>
      <c r="U293">
        <v>0.10250285309872501</v>
      </c>
      <c r="V293">
        <v>8.6993399369014707E-2</v>
      </c>
      <c r="W293">
        <v>0.13967733613518599</v>
      </c>
      <c r="X293">
        <v>0</v>
      </c>
      <c r="Y293" t="str">
        <f t="shared" si="54"/>
        <v>NA</v>
      </c>
      <c r="Z293">
        <f t="shared" si="55"/>
        <v>0</v>
      </c>
      <c r="AA293">
        <v>3.1500109204011799E-2</v>
      </c>
      <c r="AB293" s="1">
        <v>44926</v>
      </c>
      <c r="AC293">
        <v>3.1500109204011799E-2</v>
      </c>
      <c r="AD293">
        <f t="shared" si="56"/>
        <v>0.10112314198717036</v>
      </c>
      <c r="AE293">
        <f t="shared" si="57"/>
        <v>3.185390015648657E-3</v>
      </c>
      <c r="AF293">
        <v>0.102502853091715</v>
      </c>
      <c r="AG293">
        <v>8.6993399369014707E-2</v>
      </c>
      <c r="AH293">
        <v>0.13967733607208099</v>
      </c>
      <c r="AI293">
        <v>0</v>
      </c>
      <c r="AJ293" t="str">
        <f t="shared" si="58"/>
        <v>NA</v>
      </c>
      <c r="AK293">
        <f t="shared" si="59"/>
        <v>0</v>
      </c>
      <c r="AL293">
        <v>3.1500109204011799E-2</v>
      </c>
    </row>
    <row r="294" spans="1:38" x14ac:dyDescent="0.3">
      <c r="A294" s="1">
        <v>44927</v>
      </c>
      <c r="B294">
        <v>0</v>
      </c>
      <c r="C294">
        <v>6.3</v>
      </c>
      <c r="D294">
        <v>1.0500000000000001E-2</v>
      </c>
      <c r="F294" s="1">
        <v>44927</v>
      </c>
      <c r="G294">
        <v>0.11393137279386301</v>
      </c>
      <c r="H294">
        <f t="shared" si="48"/>
        <v>0.17803947882087154</v>
      </c>
      <c r="I294">
        <f t="shared" si="49"/>
        <v>2.0284282233565792E-2</v>
      </c>
      <c r="J294">
        <v>0.28909279750280498</v>
      </c>
      <c r="K294">
        <v>0.27506398380209202</v>
      </c>
      <c r="L294">
        <v>0.126600814173466</v>
      </c>
      <c r="M294">
        <v>0</v>
      </c>
      <c r="N294">
        <f t="shared" si="50"/>
        <v>0</v>
      </c>
      <c r="O294" t="str">
        <f t="shared" si="51"/>
        <v>NA</v>
      </c>
      <c r="P294">
        <v>0.11393137279386301</v>
      </c>
      <c r="Q294" s="1">
        <v>44927</v>
      </c>
      <c r="R294">
        <v>0.11393137279386301</v>
      </c>
      <c r="S294">
        <f t="shared" si="52"/>
        <v>0.17803947882087154</v>
      </c>
      <c r="T294">
        <f t="shared" si="53"/>
        <v>2.0284282233565792E-2</v>
      </c>
      <c r="U294">
        <v>0.28527682652848302</v>
      </c>
      <c r="V294">
        <v>0.27506398380209202</v>
      </c>
      <c r="W294">
        <v>9.2252567788852893E-2</v>
      </c>
      <c r="X294">
        <v>0</v>
      </c>
      <c r="Y294" t="str">
        <f t="shared" si="54"/>
        <v>NA</v>
      </c>
      <c r="Z294">
        <f t="shared" si="55"/>
        <v>0</v>
      </c>
      <c r="AA294">
        <v>0.11393137279386301</v>
      </c>
      <c r="AB294" s="1">
        <v>44927</v>
      </c>
      <c r="AC294">
        <v>0.11393137279386301</v>
      </c>
      <c r="AD294">
        <f t="shared" si="56"/>
        <v>0.17803947882087154</v>
      </c>
      <c r="AE294">
        <f t="shared" si="57"/>
        <v>2.0284282233565792E-2</v>
      </c>
      <c r="AF294">
        <v>0.28527682652778202</v>
      </c>
      <c r="AG294">
        <v>0.27506398380209202</v>
      </c>
      <c r="AH294">
        <v>9.2252567782543093E-2</v>
      </c>
      <c r="AI294">
        <v>0</v>
      </c>
      <c r="AJ294" t="str">
        <f t="shared" si="58"/>
        <v>NA</v>
      </c>
      <c r="AK294">
        <f t="shared" si="59"/>
        <v>0</v>
      </c>
      <c r="AL294">
        <v>0.11393137279386301</v>
      </c>
    </row>
    <row r="295" spans="1:38" x14ac:dyDescent="0.3">
      <c r="A295" s="1">
        <v>44928</v>
      </c>
      <c r="B295">
        <v>0</v>
      </c>
      <c r="C295">
        <v>5.5</v>
      </c>
      <c r="D295">
        <v>8.0000000000000002E-3</v>
      </c>
      <c r="F295" s="1">
        <v>44928</v>
      </c>
      <c r="G295">
        <v>1.6286890968201399E-2</v>
      </c>
      <c r="H295">
        <f t="shared" si="48"/>
        <v>7.5648801533986482E-2</v>
      </c>
      <c r="I295">
        <f t="shared" si="49"/>
        <v>1.2320837824591445E-3</v>
      </c>
      <c r="J295">
        <v>6.9161012986401899E-2</v>
      </c>
      <c r="K295">
        <v>4.0259657935526202E-2</v>
      </c>
      <c r="L295">
        <v>0.26018351775252402</v>
      </c>
      <c r="M295">
        <v>0</v>
      </c>
      <c r="N295">
        <f t="shared" si="50"/>
        <v>0</v>
      </c>
      <c r="O295" t="str">
        <f t="shared" si="51"/>
        <v>NA</v>
      </c>
      <c r="P295">
        <v>1.6286890968201399E-2</v>
      </c>
      <c r="Q295" s="1">
        <v>44928</v>
      </c>
      <c r="R295">
        <v>1.6286890968201399E-2</v>
      </c>
      <c r="S295">
        <f t="shared" si="52"/>
        <v>7.5648801533986482E-2</v>
      </c>
      <c r="T295">
        <f t="shared" si="53"/>
        <v>1.2320837824591445E-3</v>
      </c>
      <c r="U295">
        <v>6.8779459608627594E-2</v>
      </c>
      <c r="V295">
        <v>4.0259657935526202E-2</v>
      </c>
      <c r="W295">
        <v>0.25674914387563402</v>
      </c>
      <c r="X295">
        <v>0</v>
      </c>
      <c r="Y295" t="str">
        <f t="shared" si="54"/>
        <v>NA</v>
      </c>
      <c r="Z295">
        <f t="shared" si="55"/>
        <v>0</v>
      </c>
      <c r="AA295">
        <v>1.6286890968201399E-2</v>
      </c>
      <c r="AB295" s="1">
        <v>44928</v>
      </c>
      <c r="AC295">
        <v>1.6286890968201399E-2</v>
      </c>
      <c r="AD295">
        <f t="shared" si="56"/>
        <v>7.5648801533986482E-2</v>
      </c>
      <c r="AE295">
        <f t="shared" si="57"/>
        <v>1.2320837824591445E-3</v>
      </c>
      <c r="AF295">
        <v>6.8779459608557497E-2</v>
      </c>
      <c r="AG295">
        <v>4.0259657935526202E-2</v>
      </c>
      <c r="AH295">
        <v>0.25674914387500303</v>
      </c>
      <c r="AI295">
        <v>0</v>
      </c>
      <c r="AJ295" t="str">
        <f t="shared" si="58"/>
        <v>NA</v>
      </c>
      <c r="AK295">
        <f t="shared" si="59"/>
        <v>0</v>
      </c>
      <c r="AL295">
        <v>1.6286890968201399E-2</v>
      </c>
    </row>
    <row r="296" spans="1:38" x14ac:dyDescent="0.3">
      <c r="A296" s="1">
        <v>44929</v>
      </c>
      <c r="B296">
        <v>0.1</v>
      </c>
      <c r="C296">
        <v>5.9</v>
      </c>
      <c r="D296">
        <v>2.375E-2</v>
      </c>
      <c r="F296" s="1">
        <v>44929</v>
      </c>
      <c r="G296">
        <v>1.1711196118427801E-2</v>
      </c>
      <c r="H296">
        <f t="shared" si="48"/>
        <v>6.5430132628007232E-2</v>
      </c>
      <c r="I296">
        <f t="shared" si="49"/>
        <v>7.6626511526133446E-4</v>
      </c>
      <c r="J296">
        <v>3.5860740072970701E-2</v>
      </c>
      <c r="K296">
        <v>2.89489719470893E-2</v>
      </c>
      <c r="L296">
        <v>6.2244911687761799E-2</v>
      </c>
      <c r="M296">
        <v>0</v>
      </c>
      <c r="N296">
        <f t="shared" si="50"/>
        <v>0</v>
      </c>
      <c r="O296" t="str">
        <f t="shared" si="51"/>
        <v>NA</v>
      </c>
      <c r="P296">
        <v>1.1711196118427801E-2</v>
      </c>
      <c r="Q296" s="1">
        <v>44929</v>
      </c>
      <c r="R296">
        <v>1.1711196118427801E-2</v>
      </c>
      <c r="S296">
        <f t="shared" si="52"/>
        <v>6.5430132628007232E-2</v>
      </c>
      <c r="T296">
        <f t="shared" si="53"/>
        <v>7.6626511526133446E-4</v>
      </c>
      <c r="U296">
        <v>3.5822589345072903E-2</v>
      </c>
      <c r="V296">
        <v>2.89489719470893E-2</v>
      </c>
      <c r="W296">
        <v>6.1901513647764903E-2</v>
      </c>
      <c r="X296">
        <v>0</v>
      </c>
      <c r="Y296" t="str">
        <f t="shared" si="54"/>
        <v>NA</v>
      </c>
      <c r="Z296">
        <f t="shared" si="55"/>
        <v>0</v>
      </c>
      <c r="AA296">
        <v>1.1711196118427801E-2</v>
      </c>
      <c r="AB296" s="1">
        <v>44929</v>
      </c>
      <c r="AC296">
        <v>1.1711196118427801E-2</v>
      </c>
      <c r="AD296">
        <f t="shared" si="56"/>
        <v>6.5430132628007232E-2</v>
      </c>
      <c r="AE296">
        <f t="shared" si="57"/>
        <v>7.6626511526133446E-4</v>
      </c>
      <c r="AF296">
        <v>3.5822589345065901E-2</v>
      </c>
      <c r="AG296">
        <v>2.89489719470893E-2</v>
      </c>
      <c r="AH296">
        <v>6.1901513647701703E-2</v>
      </c>
      <c r="AI296">
        <v>0</v>
      </c>
      <c r="AJ296" t="str">
        <f t="shared" si="58"/>
        <v>NA</v>
      </c>
      <c r="AK296">
        <f t="shared" si="59"/>
        <v>0</v>
      </c>
      <c r="AL296">
        <v>1.1711196118427801E-2</v>
      </c>
    </row>
    <row r="297" spans="1:38" x14ac:dyDescent="0.3">
      <c r="A297" s="1">
        <v>44930</v>
      </c>
      <c r="B297">
        <v>0.2</v>
      </c>
      <c r="C297">
        <v>4.9000000000000004</v>
      </c>
      <c r="D297">
        <v>0.02</v>
      </c>
      <c r="F297" s="1">
        <v>44930</v>
      </c>
      <c r="G297">
        <v>8.4210126286259606E-3</v>
      </c>
      <c r="H297">
        <f t="shared" si="48"/>
        <v>5.659180540745589E-2</v>
      </c>
      <c r="I297">
        <f t="shared" si="49"/>
        <v>4.7656030801292897E-4</v>
      </c>
      <c r="J297">
        <v>2.4399633639293199E-2</v>
      </c>
      <c r="K297">
        <v>2.0815948762789999E-2</v>
      </c>
      <c r="L297">
        <v>3.2274666065673599E-2</v>
      </c>
      <c r="M297">
        <v>0</v>
      </c>
      <c r="N297">
        <f t="shared" si="50"/>
        <v>0</v>
      </c>
      <c r="O297" t="str">
        <f t="shared" si="51"/>
        <v>NA</v>
      </c>
      <c r="P297">
        <v>8.4210126286259606E-3</v>
      </c>
      <c r="Q297" s="1">
        <v>44930</v>
      </c>
      <c r="R297">
        <v>8.4210126286259606E-3</v>
      </c>
      <c r="S297">
        <f t="shared" si="52"/>
        <v>5.659180540745589E-2</v>
      </c>
      <c r="T297">
        <f t="shared" si="53"/>
        <v>4.7656030801292897E-4</v>
      </c>
      <c r="U297">
        <v>2.4395818940026098E-2</v>
      </c>
      <c r="V297">
        <v>2.0815948762789999E-2</v>
      </c>
      <c r="W297">
        <v>3.22403304105656E-2</v>
      </c>
      <c r="X297">
        <v>0</v>
      </c>
      <c r="Y297" t="str">
        <f t="shared" si="54"/>
        <v>NA</v>
      </c>
      <c r="Z297">
        <f t="shared" si="55"/>
        <v>0</v>
      </c>
      <c r="AA297">
        <v>8.4210126286259606E-3</v>
      </c>
      <c r="AB297" s="1">
        <v>44930</v>
      </c>
      <c r="AC297">
        <v>8.4210126286259606E-3</v>
      </c>
      <c r="AD297">
        <f t="shared" si="56"/>
        <v>5.659180540745589E-2</v>
      </c>
      <c r="AE297">
        <f t="shared" si="57"/>
        <v>4.7656030801292897E-4</v>
      </c>
      <c r="AF297">
        <v>2.4395818940025401E-2</v>
      </c>
      <c r="AG297">
        <v>2.0815948762789999E-2</v>
      </c>
      <c r="AH297">
        <v>3.2240330410559299E-2</v>
      </c>
      <c r="AI297">
        <v>0</v>
      </c>
      <c r="AJ297" t="str">
        <f t="shared" si="58"/>
        <v>NA</v>
      </c>
      <c r="AK297">
        <f t="shared" si="59"/>
        <v>0</v>
      </c>
      <c r="AL297">
        <v>8.4210126286259606E-3</v>
      </c>
    </row>
    <row r="298" spans="1:38" x14ac:dyDescent="0.3">
      <c r="A298" s="1">
        <v>44931</v>
      </c>
      <c r="B298">
        <v>7.6</v>
      </c>
      <c r="C298">
        <v>6.9</v>
      </c>
      <c r="D298">
        <v>5.1999999999999998E-2</v>
      </c>
      <c r="F298" s="1">
        <v>44931</v>
      </c>
      <c r="G298">
        <v>6.0551845408766004E-3</v>
      </c>
      <c r="H298">
        <f t="shared" si="48"/>
        <v>4.8947362792055152E-2</v>
      </c>
      <c r="I298">
        <f t="shared" si="49"/>
        <v>2.9638531449513087E-4</v>
      </c>
      <c r="J298">
        <v>0.582870739255968</v>
      </c>
      <c r="K298">
        <v>0.58042227569375804</v>
      </c>
      <c r="L298">
        <v>2.1959670275363899E-2</v>
      </c>
      <c r="M298">
        <v>0</v>
      </c>
      <c r="N298">
        <f t="shared" si="50"/>
        <v>0</v>
      </c>
      <c r="O298" t="str">
        <f t="shared" si="51"/>
        <v>NA</v>
      </c>
      <c r="P298">
        <v>6.0551845408766004E-3</v>
      </c>
      <c r="Q298" s="1">
        <v>44931</v>
      </c>
      <c r="R298">
        <v>6.0551845408766004E-3</v>
      </c>
      <c r="S298">
        <f t="shared" si="52"/>
        <v>4.8947362792055152E-2</v>
      </c>
      <c r="T298">
        <f t="shared" si="53"/>
        <v>2.9638531449513087E-4</v>
      </c>
      <c r="U298">
        <v>0.58287035778047802</v>
      </c>
      <c r="V298">
        <v>0.58042227569375804</v>
      </c>
      <c r="W298">
        <v>2.1956237046023501E-2</v>
      </c>
      <c r="X298">
        <v>0</v>
      </c>
      <c r="Y298" t="str">
        <f t="shared" si="54"/>
        <v>NA</v>
      </c>
      <c r="Z298">
        <f t="shared" si="55"/>
        <v>0</v>
      </c>
      <c r="AA298">
        <v>6.0551845408766004E-3</v>
      </c>
      <c r="AB298" s="1">
        <v>44931</v>
      </c>
      <c r="AC298">
        <v>6.0551845408766004E-3</v>
      </c>
      <c r="AD298">
        <f t="shared" si="56"/>
        <v>4.8947362792055152E-2</v>
      </c>
      <c r="AE298">
        <f t="shared" si="57"/>
        <v>2.9638531449513087E-4</v>
      </c>
      <c r="AF298">
        <v>0.58287035778047802</v>
      </c>
      <c r="AG298">
        <v>0.58042227569375804</v>
      </c>
      <c r="AH298">
        <v>2.19562370460228E-2</v>
      </c>
      <c r="AI298">
        <v>0</v>
      </c>
      <c r="AJ298" t="str">
        <f t="shared" si="58"/>
        <v>NA</v>
      </c>
      <c r="AK298">
        <f t="shared" si="59"/>
        <v>0</v>
      </c>
      <c r="AL298">
        <v>6.0551845408766004E-3</v>
      </c>
    </row>
    <row r="299" spans="1:38" x14ac:dyDescent="0.3">
      <c r="A299" s="1">
        <v>44932</v>
      </c>
      <c r="B299">
        <v>0.6</v>
      </c>
      <c r="C299">
        <v>7.6</v>
      </c>
      <c r="D299">
        <v>3.2875000000000001E-2</v>
      </c>
      <c r="F299" s="1">
        <v>44932</v>
      </c>
      <c r="G299">
        <v>5.6588983279565399</v>
      </c>
      <c r="H299">
        <f t="shared" si="48"/>
        <v>0.99264802088434911</v>
      </c>
      <c r="I299">
        <f t="shared" si="49"/>
        <v>5.6172942256318121</v>
      </c>
      <c r="J299">
        <v>13.6457740120269</v>
      </c>
      <c r="K299">
        <v>13.589476946811301</v>
      </c>
      <c r="L299">
        <v>0.52458366533037104</v>
      </c>
      <c r="M299">
        <v>0</v>
      </c>
      <c r="N299">
        <f t="shared" si="50"/>
        <v>0</v>
      </c>
      <c r="O299" t="str">
        <f t="shared" si="51"/>
        <v>NA</v>
      </c>
      <c r="P299">
        <v>5.6588983279565399</v>
      </c>
      <c r="Q299" s="1">
        <v>44932</v>
      </c>
      <c r="R299">
        <v>5.6588983279565399</v>
      </c>
      <c r="S299">
        <f t="shared" si="52"/>
        <v>0.99264802088434911</v>
      </c>
      <c r="T299">
        <f t="shared" si="53"/>
        <v>5.6172942256318121</v>
      </c>
      <c r="U299">
        <v>13.6457739738849</v>
      </c>
      <c r="V299">
        <v>13.589476946811301</v>
      </c>
      <c r="W299">
        <v>0.52458332200242996</v>
      </c>
      <c r="X299">
        <v>0</v>
      </c>
      <c r="Y299" t="str">
        <f t="shared" si="54"/>
        <v>NA</v>
      </c>
      <c r="Z299">
        <f t="shared" si="55"/>
        <v>0</v>
      </c>
      <c r="AA299">
        <v>5.6588983279565399</v>
      </c>
      <c r="AB299" s="1">
        <v>44932</v>
      </c>
      <c r="AC299">
        <v>5.6588983279565399</v>
      </c>
      <c r="AD299">
        <f t="shared" si="56"/>
        <v>0.99264802088434911</v>
      </c>
      <c r="AE299">
        <f t="shared" si="57"/>
        <v>5.6172942256318121</v>
      </c>
      <c r="AF299">
        <v>13.6457739738849</v>
      </c>
      <c r="AG299">
        <v>13.589476946811301</v>
      </c>
      <c r="AH299">
        <v>0.52458332200242996</v>
      </c>
      <c r="AI299">
        <v>0</v>
      </c>
      <c r="AJ299" t="str">
        <f t="shared" si="58"/>
        <v>NA</v>
      </c>
      <c r="AK299">
        <f t="shared" si="59"/>
        <v>0</v>
      </c>
      <c r="AL299">
        <v>5.6588983279565399</v>
      </c>
    </row>
    <row r="300" spans="1:38" x14ac:dyDescent="0.3">
      <c r="A300" s="1">
        <v>44933</v>
      </c>
      <c r="B300">
        <v>0</v>
      </c>
      <c r="C300">
        <v>6.5</v>
      </c>
      <c r="D300">
        <v>3.1375E-2</v>
      </c>
      <c r="F300" s="1">
        <v>44933</v>
      </c>
      <c r="G300">
        <v>8.1209597156404204E-2</v>
      </c>
      <c r="H300">
        <f t="shared" si="48"/>
        <v>0.15339827844339871</v>
      </c>
      <c r="I300">
        <f t="shared" si="49"/>
        <v>1.2457412396874331E-2</v>
      </c>
      <c r="J300">
        <v>8.8453186711516096</v>
      </c>
      <c r="K300">
        <v>0.20074246269481599</v>
      </c>
      <c r="L300">
        <v>5</v>
      </c>
      <c r="M300">
        <v>0</v>
      </c>
      <c r="N300">
        <f t="shared" si="50"/>
        <v>0</v>
      </c>
      <c r="O300" t="str">
        <f t="shared" si="51"/>
        <v>NA</v>
      </c>
      <c r="P300">
        <v>8.1209597156404204E-2</v>
      </c>
      <c r="Q300" s="1">
        <v>44933</v>
      </c>
      <c r="R300">
        <v>8.1209597156404204E-2</v>
      </c>
      <c r="S300">
        <f t="shared" si="52"/>
        <v>0.15339827844339871</v>
      </c>
      <c r="T300">
        <f t="shared" si="53"/>
        <v>1.2457412396874331E-2</v>
      </c>
      <c r="U300">
        <v>3.8459956246721698</v>
      </c>
      <c r="V300">
        <v>0.20074246269481599</v>
      </c>
      <c r="W300">
        <v>10</v>
      </c>
      <c r="X300">
        <v>0</v>
      </c>
      <c r="Y300" t="str">
        <f t="shared" si="54"/>
        <v>NA</v>
      </c>
      <c r="Z300">
        <f t="shared" si="55"/>
        <v>0</v>
      </c>
      <c r="AA300">
        <v>8.1209597156404204E-2</v>
      </c>
      <c r="AB300" s="1">
        <v>44933</v>
      </c>
      <c r="AC300">
        <v>8.1209597156404204E-2</v>
      </c>
      <c r="AD300">
        <f t="shared" si="56"/>
        <v>0.15339827844339871</v>
      </c>
      <c r="AE300">
        <f t="shared" si="57"/>
        <v>1.2457412396874331E-2</v>
      </c>
      <c r="AF300">
        <v>1.5651079183860199</v>
      </c>
      <c r="AG300">
        <v>0.20074246269481599</v>
      </c>
      <c r="AH300">
        <v>12.2811965764964</v>
      </c>
      <c r="AI300">
        <v>0</v>
      </c>
      <c r="AJ300" t="str">
        <f t="shared" si="58"/>
        <v>NA</v>
      </c>
      <c r="AK300">
        <f t="shared" si="59"/>
        <v>0</v>
      </c>
      <c r="AL300">
        <v>8.1209597156404204E-2</v>
      </c>
    </row>
    <row r="301" spans="1:38" x14ac:dyDescent="0.3">
      <c r="A301" s="1">
        <v>44934</v>
      </c>
      <c r="B301">
        <v>0.1</v>
      </c>
      <c r="C301">
        <v>6.9</v>
      </c>
      <c r="D301">
        <v>2.4375000000000001E-2</v>
      </c>
      <c r="F301" s="1">
        <v>44934</v>
      </c>
      <c r="G301">
        <v>5.8394295194461703E-2</v>
      </c>
      <c r="H301">
        <f t="shared" si="48"/>
        <v>0.13267718060213188</v>
      </c>
      <c r="I301">
        <f t="shared" si="49"/>
        <v>7.7475904496497969E-3</v>
      </c>
      <c r="J301">
        <v>3.9890987375165801</v>
      </c>
      <c r="K301">
        <v>0.14434518868611201</v>
      </c>
      <c r="L301">
        <v>5</v>
      </c>
      <c r="M301">
        <v>0</v>
      </c>
      <c r="N301">
        <f t="shared" si="50"/>
        <v>0</v>
      </c>
      <c r="O301" t="str">
        <f t="shared" si="51"/>
        <v>NA</v>
      </c>
      <c r="P301">
        <v>5.8394295194461703E-2</v>
      </c>
      <c r="Q301" s="1">
        <v>44934</v>
      </c>
      <c r="R301">
        <v>5.8394295194461703E-2</v>
      </c>
      <c r="S301">
        <f t="shared" si="52"/>
        <v>0.13267718060213188</v>
      </c>
      <c r="T301">
        <f t="shared" si="53"/>
        <v>7.7475904496497969E-3</v>
      </c>
      <c r="U301">
        <v>0.52886982792770598</v>
      </c>
      <c r="V301">
        <v>0.14434518868611201</v>
      </c>
      <c r="W301">
        <v>3.46139606220496</v>
      </c>
      <c r="X301">
        <v>0</v>
      </c>
      <c r="Y301" t="str">
        <f t="shared" si="54"/>
        <v>NA</v>
      </c>
      <c r="Z301">
        <f t="shared" si="55"/>
        <v>0</v>
      </c>
      <c r="AA301">
        <v>5.8394295194461703E-2</v>
      </c>
      <c r="AB301" s="1">
        <v>44934</v>
      </c>
      <c r="AC301">
        <v>5.8394295194461703E-2</v>
      </c>
      <c r="AD301">
        <f t="shared" si="56"/>
        <v>0.13267718060213188</v>
      </c>
      <c r="AE301">
        <f t="shared" si="57"/>
        <v>7.7475904496497969E-3</v>
      </c>
      <c r="AF301">
        <v>0.30081336529796399</v>
      </c>
      <c r="AG301">
        <v>0.14434518868611201</v>
      </c>
      <c r="AH301">
        <v>1.40859712654742</v>
      </c>
      <c r="AI301">
        <v>0</v>
      </c>
      <c r="AJ301" t="str">
        <f t="shared" si="58"/>
        <v>NA</v>
      </c>
      <c r="AK301">
        <f t="shared" si="59"/>
        <v>0</v>
      </c>
      <c r="AL301">
        <v>5.8394295194461703E-2</v>
      </c>
    </row>
    <row r="302" spans="1:38" x14ac:dyDescent="0.3">
      <c r="A302" s="1">
        <v>44935</v>
      </c>
      <c r="B302">
        <v>0</v>
      </c>
      <c r="C302">
        <v>7.2</v>
      </c>
      <c r="D302">
        <v>1.7250000000000001E-2</v>
      </c>
      <c r="F302" s="1">
        <v>44935</v>
      </c>
      <c r="G302">
        <v>4.1988802194040102E-2</v>
      </c>
      <c r="H302">
        <f t="shared" si="48"/>
        <v>0.11475509654448963</v>
      </c>
      <c r="I302">
        <f t="shared" si="49"/>
        <v>4.8184290495645503E-3</v>
      </c>
      <c r="J302">
        <v>0.50262683744213199</v>
      </c>
      <c r="K302">
        <v>0.10379235771608999</v>
      </c>
      <c r="L302">
        <v>3.59018886376492</v>
      </c>
      <c r="M302">
        <v>0</v>
      </c>
      <c r="N302">
        <f t="shared" si="50"/>
        <v>0</v>
      </c>
      <c r="O302" t="str">
        <f t="shared" si="51"/>
        <v>NA</v>
      </c>
      <c r="P302">
        <v>4.1988802194040102E-2</v>
      </c>
      <c r="Q302" s="1">
        <v>44935</v>
      </c>
      <c r="R302">
        <v>4.1988802194040102E-2</v>
      </c>
      <c r="S302">
        <f t="shared" si="52"/>
        <v>0.11475509654448963</v>
      </c>
      <c r="T302">
        <f t="shared" si="53"/>
        <v>4.8184290495645503E-3</v>
      </c>
      <c r="U302">
        <v>0.156655842132541</v>
      </c>
      <c r="V302">
        <v>0.10379235771608999</v>
      </c>
      <c r="W302">
        <v>0.475982845134935</v>
      </c>
      <c r="X302">
        <v>0</v>
      </c>
      <c r="Y302" t="str">
        <f t="shared" si="54"/>
        <v>NA</v>
      </c>
      <c r="Z302">
        <f t="shared" si="55"/>
        <v>0</v>
      </c>
      <c r="AA302">
        <v>4.1988802194040102E-2</v>
      </c>
      <c r="AB302" s="1">
        <v>44935</v>
      </c>
      <c r="AC302">
        <v>4.1988802194040102E-2</v>
      </c>
      <c r="AD302">
        <f t="shared" si="56"/>
        <v>0.11475509654448963</v>
      </c>
      <c r="AE302">
        <f t="shared" si="57"/>
        <v>4.8184290495645503E-3</v>
      </c>
      <c r="AF302">
        <v>0.13385361620345601</v>
      </c>
      <c r="AG302">
        <v>0.10379235771608999</v>
      </c>
      <c r="AH302">
        <v>0.27073202876816699</v>
      </c>
      <c r="AI302">
        <v>0</v>
      </c>
      <c r="AJ302" t="str">
        <f t="shared" si="58"/>
        <v>NA</v>
      </c>
      <c r="AK302">
        <f t="shared" si="59"/>
        <v>0</v>
      </c>
      <c r="AL302">
        <v>4.1988802194040102E-2</v>
      </c>
    </row>
    <row r="303" spans="1:38" x14ac:dyDescent="0.3">
      <c r="A303" s="1">
        <v>44936</v>
      </c>
      <c r="B303">
        <v>0</v>
      </c>
      <c r="C303">
        <v>7.3</v>
      </c>
      <c r="D303">
        <v>3.1375E-2</v>
      </c>
      <c r="F303" s="1">
        <v>44936</v>
      </c>
      <c r="G303">
        <v>3.0192324503942901E-2</v>
      </c>
      <c r="H303">
        <f t="shared" si="48"/>
        <v>9.9253934423170265E-2</v>
      </c>
      <c r="I303">
        <f t="shared" si="49"/>
        <v>2.9967069963974255E-3</v>
      </c>
      <c r="J303">
        <v>0.124876269914299</v>
      </c>
      <c r="K303">
        <v>7.4632577769468605E-2</v>
      </c>
      <c r="L303">
        <v>0.45236415369791899</v>
      </c>
      <c r="M303">
        <v>0</v>
      </c>
      <c r="N303">
        <f t="shared" si="50"/>
        <v>0</v>
      </c>
      <c r="O303" t="str">
        <f t="shared" si="51"/>
        <v>NA</v>
      </c>
      <c r="P303">
        <v>3.0192324503942901E-2</v>
      </c>
      <c r="Q303" s="1">
        <v>44936</v>
      </c>
      <c r="R303">
        <v>3.0192324503942901E-2</v>
      </c>
      <c r="S303">
        <f t="shared" si="52"/>
        <v>9.9253934423170265E-2</v>
      </c>
      <c r="T303">
        <f t="shared" si="53"/>
        <v>2.9967069963974255E-3</v>
      </c>
      <c r="U303">
        <v>9.0284431225473902E-2</v>
      </c>
      <c r="V303">
        <v>7.4632577769468605E-2</v>
      </c>
      <c r="W303">
        <v>0.14099025791928699</v>
      </c>
      <c r="X303">
        <v>0</v>
      </c>
      <c r="Y303" t="str">
        <f t="shared" si="54"/>
        <v>NA</v>
      </c>
      <c r="Z303">
        <f t="shared" si="55"/>
        <v>0</v>
      </c>
      <c r="AA303">
        <v>3.0192324503942901E-2</v>
      </c>
      <c r="AB303" s="1">
        <v>44936</v>
      </c>
      <c r="AC303">
        <v>3.0192324503942901E-2</v>
      </c>
      <c r="AD303">
        <f t="shared" si="56"/>
        <v>9.9253934423170265E-2</v>
      </c>
      <c r="AE303">
        <f t="shared" si="57"/>
        <v>2.9967069963974255E-3</v>
      </c>
      <c r="AF303">
        <v>8.8004555363685996E-2</v>
      </c>
      <c r="AG303">
        <v>7.4632577769468605E-2</v>
      </c>
      <c r="AH303">
        <v>0.120468254583111</v>
      </c>
      <c r="AI303">
        <v>0</v>
      </c>
      <c r="AJ303" t="str">
        <f t="shared" si="58"/>
        <v>NA</v>
      </c>
      <c r="AK303">
        <f t="shared" si="59"/>
        <v>0</v>
      </c>
      <c r="AL303">
        <v>3.0192324503942901E-2</v>
      </c>
    </row>
    <row r="304" spans="1:38" x14ac:dyDescent="0.3">
      <c r="A304" s="1">
        <v>44937</v>
      </c>
      <c r="B304">
        <v>0.2</v>
      </c>
      <c r="C304">
        <v>7.5</v>
      </c>
      <c r="D304">
        <v>0.14149999999999999</v>
      </c>
      <c r="F304" s="1">
        <v>44937</v>
      </c>
      <c r="G304">
        <v>2.17099896000554E-2</v>
      </c>
      <c r="H304">
        <f t="shared" si="48"/>
        <v>8.5846675181522072E-2</v>
      </c>
      <c r="I304">
        <f t="shared" si="49"/>
        <v>1.8637304253901782E-3</v>
      </c>
      <c r="J304">
        <v>6.6142613929726202E-2</v>
      </c>
      <c r="K304">
        <v>5.3665046127498103E-2</v>
      </c>
      <c r="L304">
        <v>0.112388642922869</v>
      </c>
      <c r="M304">
        <v>0</v>
      </c>
      <c r="N304">
        <f t="shared" si="50"/>
        <v>0</v>
      </c>
      <c r="O304" t="str">
        <f t="shared" si="51"/>
        <v>NA</v>
      </c>
      <c r="P304">
        <v>2.17099896000554E-2</v>
      </c>
      <c r="Q304" s="1">
        <v>44937</v>
      </c>
      <c r="R304">
        <v>2.17099896000554E-2</v>
      </c>
      <c r="S304">
        <f t="shared" si="52"/>
        <v>8.5846675181522072E-2</v>
      </c>
      <c r="T304">
        <f t="shared" si="53"/>
        <v>1.8637304253901782E-3</v>
      </c>
      <c r="U304">
        <v>6.2683956065060595E-2</v>
      </c>
      <c r="V304">
        <v>5.3665046127498103E-2</v>
      </c>
      <c r="W304">
        <v>8.1255988102926502E-2</v>
      </c>
      <c r="X304">
        <v>0</v>
      </c>
      <c r="Y304" t="str">
        <f t="shared" si="54"/>
        <v>NA</v>
      </c>
      <c r="Z304">
        <f t="shared" si="55"/>
        <v>0</v>
      </c>
      <c r="AA304">
        <v>2.17099896000554E-2</v>
      </c>
      <c r="AB304" s="1">
        <v>44937</v>
      </c>
      <c r="AC304">
        <v>2.17099896000554E-2</v>
      </c>
      <c r="AD304">
        <f t="shared" si="56"/>
        <v>8.5846675181522072E-2</v>
      </c>
      <c r="AE304">
        <f t="shared" si="57"/>
        <v>1.8637304253901782E-3</v>
      </c>
      <c r="AF304">
        <v>6.2456003146721499E-2</v>
      </c>
      <c r="AG304">
        <v>5.3665046127498103E-2</v>
      </c>
      <c r="AH304">
        <v>7.9204099827317395E-2</v>
      </c>
      <c r="AI304">
        <v>0</v>
      </c>
      <c r="AJ304" t="str">
        <f t="shared" si="58"/>
        <v>NA</v>
      </c>
      <c r="AK304">
        <f t="shared" si="59"/>
        <v>0</v>
      </c>
      <c r="AL304">
        <v>2.17099896000554E-2</v>
      </c>
    </row>
    <row r="305" spans="1:38" x14ac:dyDescent="0.3">
      <c r="A305" s="1">
        <v>44938</v>
      </c>
      <c r="B305">
        <v>0</v>
      </c>
      <c r="C305">
        <v>6.8</v>
      </c>
      <c r="D305">
        <v>9.2499999999999999E-2</v>
      </c>
      <c r="F305" s="1">
        <v>44938</v>
      </c>
      <c r="G305">
        <v>1.5610710873651399E-2</v>
      </c>
      <c r="H305">
        <f t="shared" si="48"/>
        <v>7.4250473621540816E-2</v>
      </c>
      <c r="I305">
        <f t="shared" si="49"/>
        <v>1.1591026759375537E-3</v>
      </c>
      <c r="J305">
        <v>4.5196063151340497E-2</v>
      </c>
      <c r="K305">
        <v>3.8588204533980999E-2</v>
      </c>
      <c r="L305">
        <v>5.95283525367536E-2</v>
      </c>
      <c r="M305">
        <v>0</v>
      </c>
      <c r="N305">
        <f t="shared" si="50"/>
        <v>0</v>
      </c>
      <c r="O305" t="str">
        <f t="shared" si="51"/>
        <v>NA</v>
      </c>
      <c r="P305">
        <v>1.5610710873651399E-2</v>
      </c>
      <c r="Q305" s="1">
        <v>44938</v>
      </c>
      <c r="R305">
        <v>1.5610710873651399E-2</v>
      </c>
      <c r="S305">
        <f t="shared" si="52"/>
        <v>7.4250473621540816E-2</v>
      </c>
      <c r="T305">
        <f t="shared" si="53"/>
        <v>1.1591026759375537E-3</v>
      </c>
      <c r="U305">
        <v>4.4850246355586702E-2</v>
      </c>
      <c r="V305">
        <v>3.8588204533980999E-2</v>
      </c>
      <c r="W305">
        <v>5.6415560458554503E-2</v>
      </c>
      <c r="X305">
        <v>0</v>
      </c>
      <c r="Y305" t="str">
        <f t="shared" si="54"/>
        <v>NA</v>
      </c>
      <c r="Z305">
        <f t="shared" si="55"/>
        <v>0</v>
      </c>
      <c r="AA305">
        <v>1.5610710873651399E-2</v>
      </c>
      <c r="AB305" s="1">
        <v>44938</v>
      </c>
      <c r="AC305">
        <v>1.5610710873651399E-2</v>
      </c>
      <c r="AD305">
        <f t="shared" si="56"/>
        <v>7.4250473621540816E-2</v>
      </c>
      <c r="AE305">
        <f t="shared" si="57"/>
        <v>1.1591026759375537E-3</v>
      </c>
      <c r="AF305">
        <v>4.4827454292628403E-2</v>
      </c>
      <c r="AG305">
        <v>3.8588204533980999E-2</v>
      </c>
      <c r="AH305">
        <v>5.6210402832049297E-2</v>
      </c>
      <c r="AI305">
        <v>0</v>
      </c>
      <c r="AJ305" t="str">
        <f t="shared" si="58"/>
        <v>NA</v>
      </c>
      <c r="AK305">
        <f t="shared" si="59"/>
        <v>0</v>
      </c>
      <c r="AL305">
        <v>1.5610710873651399E-2</v>
      </c>
    </row>
    <row r="306" spans="1:38" x14ac:dyDescent="0.3">
      <c r="A306" s="1">
        <v>44939</v>
      </c>
      <c r="B306">
        <v>0</v>
      </c>
      <c r="C306">
        <v>7</v>
      </c>
      <c r="D306">
        <v>3.2125000000000001E-2</v>
      </c>
      <c r="F306" s="1">
        <v>44939</v>
      </c>
      <c r="G306">
        <v>1.1224984372176601E-2</v>
      </c>
      <c r="H306">
        <f t="shared" si="48"/>
        <v>6.422069138223073E-2</v>
      </c>
      <c r="I306">
        <f t="shared" si="49"/>
        <v>7.2087625713591647E-4</v>
      </c>
      <c r="J306">
        <v>3.2262003820121898E-2</v>
      </c>
      <c r="K306">
        <v>2.77471023805449E-2</v>
      </c>
      <c r="L306">
        <v>4.06764568362065E-2</v>
      </c>
      <c r="M306">
        <v>0</v>
      </c>
      <c r="N306">
        <f t="shared" si="50"/>
        <v>0</v>
      </c>
      <c r="O306" t="str">
        <f t="shared" si="51"/>
        <v>NA</v>
      </c>
      <c r="P306">
        <v>1.1224984372176601E-2</v>
      </c>
      <c r="Q306" s="1">
        <v>44939</v>
      </c>
      <c r="R306">
        <v>1.1224984372176601E-2</v>
      </c>
      <c r="S306">
        <f t="shared" si="52"/>
        <v>6.422069138223073E-2</v>
      </c>
      <c r="T306">
        <f t="shared" si="53"/>
        <v>7.2087625713591647E-4</v>
      </c>
      <c r="U306">
        <v>3.2227427182972702E-2</v>
      </c>
      <c r="V306">
        <v>2.77471023805449E-2</v>
      </c>
      <c r="W306">
        <v>4.0365221720028099E-2</v>
      </c>
      <c r="X306">
        <v>0</v>
      </c>
      <c r="Y306" t="str">
        <f t="shared" si="54"/>
        <v>NA</v>
      </c>
      <c r="Z306">
        <f t="shared" si="55"/>
        <v>0</v>
      </c>
      <c r="AA306">
        <v>1.1224984372176601E-2</v>
      </c>
      <c r="AB306" s="1">
        <v>44939</v>
      </c>
      <c r="AC306">
        <v>1.1224984372176601E-2</v>
      </c>
      <c r="AD306">
        <f t="shared" si="56"/>
        <v>6.422069138223073E-2</v>
      </c>
      <c r="AE306">
        <f t="shared" si="57"/>
        <v>7.2087625713591647E-4</v>
      </c>
      <c r="AF306">
        <v>3.2225148309012699E-2</v>
      </c>
      <c r="AG306">
        <v>2.77471023805449E-2</v>
      </c>
      <c r="AH306">
        <v>4.0344708863365601E-2</v>
      </c>
      <c r="AI306">
        <v>0</v>
      </c>
      <c r="AJ306" t="str">
        <f t="shared" si="58"/>
        <v>NA</v>
      </c>
      <c r="AK306">
        <f t="shared" si="59"/>
        <v>0</v>
      </c>
      <c r="AL306">
        <v>1.1224984372176601E-2</v>
      </c>
    </row>
    <row r="307" spans="1:38" x14ac:dyDescent="0.3">
      <c r="A307" s="1">
        <v>44940</v>
      </c>
      <c r="B307">
        <v>0</v>
      </c>
      <c r="C307">
        <v>8.3000000000000007</v>
      </c>
      <c r="D307">
        <v>2.6499999999999999E-2</v>
      </c>
      <c r="F307" s="1">
        <v>44940</v>
      </c>
      <c r="G307">
        <v>8.0713988732107507E-3</v>
      </c>
      <c r="H307">
        <f t="shared" si="48"/>
        <v>5.5545735945517531E-2</v>
      </c>
      <c r="I307">
        <f t="shared" si="49"/>
        <v>4.4833179052231211E-4</v>
      </c>
      <c r="J307">
        <v>2.3173929765988002E-2</v>
      </c>
      <c r="K307">
        <v>1.9951736542664501E-2</v>
      </c>
      <c r="L307">
        <v>2.90358034381097E-2</v>
      </c>
      <c r="M307">
        <v>0</v>
      </c>
      <c r="N307">
        <f t="shared" si="50"/>
        <v>0</v>
      </c>
      <c r="O307" t="str">
        <f t="shared" si="51"/>
        <v>NA</v>
      </c>
      <c r="P307">
        <v>8.0713988732107507E-3</v>
      </c>
      <c r="Q307" s="1">
        <v>44940</v>
      </c>
      <c r="R307">
        <v>8.0713988732107507E-3</v>
      </c>
      <c r="S307">
        <f t="shared" si="52"/>
        <v>5.5545735945517531E-2</v>
      </c>
      <c r="T307">
        <f t="shared" si="53"/>
        <v>4.4833179052231211E-4</v>
      </c>
      <c r="U307">
        <v>2.3170472700057398E-2</v>
      </c>
      <c r="V307">
        <v>1.9951736542664501E-2</v>
      </c>
      <c r="W307">
        <v>2.9004684464675499E-2</v>
      </c>
      <c r="X307">
        <v>0</v>
      </c>
      <c r="Y307" t="str">
        <f t="shared" si="54"/>
        <v>NA</v>
      </c>
      <c r="Z307">
        <f t="shared" si="55"/>
        <v>0</v>
      </c>
      <c r="AA307">
        <v>8.0713988732107507E-3</v>
      </c>
      <c r="AB307" s="1">
        <v>44940</v>
      </c>
      <c r="AC307">
        <v>8.0713988732107507E-3</v>
      </c>
      <c r="AD307">
        <f t="shared" si="56"/>
        <v>5.5545735945517531E-2</v>
      </c>
      <c r="AE307">
        <f t="shared" si="57"/>
        <v>4.4833179052231211E-4</v>
      </c>
      <c r="AF307">
        <v>2.3170244852060099E-2</v>
      </c>
      <c r="AG307">
        <v>1.9951736542664501E-2</v>
      </c>
      <c r="AH307">
        <v>2.9002633478111401E-2</v>
      </c>
      <c r="AI307">
        <v>0</v>
      </c>
      <c r="AJ307" t="str">
        <f t="shared" si="58"/>
        <v>NA</v>
      </c>
      <c r="AK307">
        <f t="shared" si="59"/>
        <v>0</v>
      </c>
      <c r="AL307">
        <v>8.0713988732107507E-3</v>
      </c>
    </row>
    <row r="308" spans="1:38" x14ac:dyDescent="0.3">
      <c r="A308" s="1">
        <v>44941</v>
      </c>
      <c r="B308">
        <v>0</v>
      </c>
      <c r="C308">
        <v>7.1</v>
      </c>
      <c r="D308">
        <v>2.9374999999999998E-2</v>
      </c>
      <c r="F308" s="1">
        <v>44941</v>
      </c>
      <c r="G308">
        <v>5.8037924695867804E-3</v>
      </c>
      <c r="H308">
        <f t="shared" si="48"/>
        <v>4.8042596791208682E-2</v>
      </c>
      <c r="I308">
        <f t="shared" si="49"/>
        <v>2.7882926147621099E-4</v>
      </c>
      <c r="J308">
        <v>1.6661355927797199E-2</v>
      </c>
      <c r="K308">
        <v>1.43464274434293E-2</v>
      </c>
      <c r="L308">
        <v>2.0856536789389198E-2</v>
      </c>
      <c r="M308">
        <v>0</v>
      </c>
      <c r="N308">
        <f t="shared" si="50"/>
        <v>0</v>
      </c>
      <c r="O308" t="str">
        <f t="shared" si="51"/>
        <v>NA</v>
      </c>
      <c r="P308">
        <v>5.8037924695867804E-3</v>
      </c>
      <c r="Q308" s="1">
        <v>44941</v>
      </c>
      <c r="R308">
        <v>5.8037924695867804E-3</v>
      </c>
      <c r="S308">
        <f t="shared" si="52"/>
        <v>4.8042596791208682E-2</v>
      </c>
      <c r="T308">
        <f t="shared" si="53"/>
        <v>2.7882926147621099E-4</v>
      </c>
      <c r="U308">
        <v>1.6661010272332299E-2</v>
      </c>
      <c r="V308">
        <v>1.43464274434293E-2</v>
      </c>
      <c r="W308">
        <v>2.08534254300516E-2</v>
      </c>
      <c r="X308">
        <v>0</v>
      </c>
      <c r="Y308" t="str">
        <f t="shared" si="54"/>
        <v>NA</v>
      </c>
      <c r="Z308">
        <f t="shared" si="55"/>
        <v>0</v>
      </c>
      <c r="AA308">
        <v>5.8037924695867804E-3</v>
      </c>
      <c r="AB308" s="1">
        <v>44941</v>
      </c>
      <c r="AC308">
        <v>5.8037924695867804E-3</v>
      </c>
      <c r="AD308">
        <f t="shared" si="56"/>
        <v>4.8042596791208682E-2</v>
      </c>
      <c r="AE308">
        <f t="shared" si="57"/>
        <v>2.7882926147621099E-4</v>
      </c>
      <c r="AF308">
        <v>1.66609874909023E-2</v>
      </c>
      <c r="AG308">
        <v>1.43464274434293E-2</v>
      </c>
      <c r="AH308">
        <v>2.0853220366854101E-2</v>
      </c>
      <c r="AI308">
        <v>0</v>
      </c>
      <c r="AJ308" t="str">
        <f t="shared" si="58"/>
        <v>NA</v>
      </c>
      <c r="AK308">
        <f t="shared" si="59"/>
        <v>0</v>
      </c>
      <c r="AL308">
        <v>5.8037924695867804E-3</v>
      </c>
    </row>
    <row r="309" spans="1:38" x14ac:dyDescent="0.3">
      <c r="A309" s="1">
        <v>44942</v>
      </c>
      <c r="B309">
        <v>0.3</v>
      </c>
      <c r="C309">
        <v>6.4</v>
      </c>
      <c r="D309">
        <v>2.9624999999999999E-2</v>
      </c>
      <c r="F309" s="1">
        <v>44942</v>
      </c>
      <c r="G309">
        <v>4.1732551642108201E-3</v>
      </c>
      <c r="H309">
        <f t="shared" si="48"/>
        <v>4.1552984529839715E-2</v>
      </c>
      <c r="I309">
        <f t="shared" si="49"/>
        <v>1.734112072775259E-4</v>
      </c>
      <c r="J309">
        <v>1.19805061228171E-2</v>
      </c>
      <c r="K309">
        <v>1.03158930526904E-2</v>
      </c>
      <c r="L309">
        <v>1.4995220335017399E-2</v>
      </c>
      <c r="M309">
        <v>0</v>
      </c>
      <c r="N309">
        <f t="shared" si="50"/>
        <v>0</v>
      </c>
      <c r="O309" t="str">
        <f t="shared" si="51"/>
        <v>NA</v>
      </c>
      <c r="P309">
        <v>4.1732551642108201E-3</v>
      </c>
      <c r="Q309" s="1">
        <v>44942</v>
      </c>
      <c r="R309">
        <v>4.1732551642108201E-3</v>
      </c>
      <c r="S309">
        <f t="shared" si="52"/>
        <v>4.1552984529839715E-2</v>
      </c>
      <c r="T309">
        <f t="shared" si="53"/>
        <v>1.734112072775259E-4</v>
      </c>
      <c r="U309">
        <v>1.19804715616627E-2</v>
      </c>
      <c r="V309">
        <v>1.03158930526904E-2</v>
      </c>
      <c r="W309">
        <v>1.49949092450991E-2</v>
      </c>
      <c r="X309">
        <v>0</v>
      </c>
      <c r="Y309" t="str">
        <f t="shared" si="54"/>
        <v>NA</v>
      </c>
      <c r="Z309">
        <f t="shared" si="55"/>
        <v>0</v>
      </c>
      <c r="AA309">
        <v>4.1732551642108201E-3</v>
      </c>
      <c r="AB309" s="1">
        <v>44942</v>
      </c>
      <c r="AC309">
        <v>4.1732551642108201E-3</v>
      </c>
      <c r="AD309">
        <f t="shared" si="56"/>
        <v>4.1552984529839715E-2</v>
      </c>
      <c r="AE309">
        <f t="shared" si="57"/>
        <v>1.734112072775259E-4</v>
      </c>
      <c r="AF309">
        <v>1.1980469283809201E-2</v>
      </c>
      <c r="AG309">
        <v>1.03158930526904E-2</v>
      </c>
      <c r="AH309">
        <v>1.4994888741812099E-2</v>
      </c>
      <c r="AI309">
        <v>0</v>
      </c>
      <c r="AJ309" t="str">
        <f t="shared" si="58"/>
        <v>NA</v>
      </c>
      <c r="AK309">
        <f t="shared" si="59"/>
        <v>0</v>
      </c>
      <c r="AL309">
        <v>4.1732551642108201E-3</v>
      </c>
    </row>
    <row r="310" spans="1:38" x14ac:dyDescent="0.3">
      <c r="A310" s="1">
        <v>44943</v>
      </c>
      <c r="B310">
        <v>0.2</v>
      </c>
      <c r="C310">
        <v>7.6</v>
      </c>
      <c r="D310">
        <v>2.5874999999999999E-2</v>
      </c>
      <c r="F310" s="1">
        <v>44943</v>
      </c>
      <c r="G310">
        <v>3.0008065858447698E-3</v>
      </c>
      <c r="H310">
        <f t="shared" si="48"/>
        <v>3.5939991562926071E-2</v>
      </c>
      <c r="I310">
        <f t="shared" si="49"/>
        <v>1.0784896337723401E-4</v>
      </c>
      <c r="J310">
        <v>8.6144333319230493E-3</v>
      </c>
      <c r="K310">
        <v>7.4177107781133499E-3</v>
      </c>
      <c r="L310">
        <v>1.07824555105353E-2</v>
      </c>
      <c r="M310">
        <v>0</v>
      </c>
      <c r="N310">
        <f t="shared" si="50"/>
        <v>0</v>
      </c>
      <c r="O310" t="str">
        <f t="shared" si="51"/>
        <v>NA</v>
      </c>
      <c r="P310">
        <v>3.0008065858447698E-3</v>
      </c>
      <c r="Q310" s="1">
        <v>44943</v>
      </c>
      <c r="R310">
        <v>3.0008065858447698E-3</v>
      </c>
      <c r="S310">
        <f t="shared" si="52"/>
        <v>3.5939991562926071E-2</v>
      </c>
      <c r="T310">
        <f t="shared" si="53"/>
        <v>1.0784896337723401E-4</v>
      </c>
      <c r="U310">
        <v>8.6144298763403508E-3</v>
      </c>
      <c r="V310">
        <v>7.4177107781133499E-3</v>
      </c>
      <c r="W310">
        <v>1.0782424405496399E-2</v>
      </c>
      <c r="X310">
        <v>0</v>
      </c>
      <c r="Y310" t="str">
        <f t="shared" si="54"/>
        <v>NA</v>
      </c>
      <c r="Z310">
        <f t="shared" si="55"/>
        <v>0</v>
      </c>
      <c r="AA310">
        <v>3.0008065858447698E-3</v>
      </c>
      <c r="AB310" s="1">
        <v>44943</v>
      </c>
      <c r="AC310">
        <v>3.0008065858447698E-3</v>
      </c>
      <c r="AD310">
        <f t="shared" si="56"/>
        <v>3.5939991562926071E-2</v>
      </c>
      <c r="AE310">
        <f t="shared" si="57"/>
        <v>1.0784896337723401E-4</v>
      </c>
      <c r="AF310">
        <v>8.6144296485901103E-3</v>
      </c>
      <c r="AG310">
        <v>7.4177107781133499E-3</v>
      </c>
      <c r="AH310">
        <v>1.0782422355428299E-2</v>
      </c>
      <c r="AI310">
        <v>0</v>
      </c>
      <c r="AJ310" t="str">
        <f t="shared" si="58"/>
        <v>NA</v>
      </c>
      <c r="AK310">
        <f t="shared" si="59"/>
        <v>0</v>
      </c>
      <c r="AL310">
        <v>3.0008065858447698E-3</v>
      </c>
    </row>
    <row r="311" spans="1:38" x14ac:dyDescent="0.3">
      <c r="A311" s="1">
        <v>44944</v>
      </c>
      <c r="B311">
        <v>1.1000000000000001</v>
      </c>
      <c r="C311">
        <v>4.5999999999999996</v>
      </c>
      <c r="D311">
        <v>2.75E-2</v>
      </c>
      <c r="F311" s="1">
        <v>44944</v>
      </c>
      <c r="G311">
        <v>2.1577497208590201E-3</v>
      </c>
      <c r="H311">
        <f t="shared" si="48"/>
        <v>3.1085203822498596E-2</v>
      </c>
      <c r="I311">
        <f t="shared" si="49"/>
        <v>6.7074089870842093E-5</v>
      </c>
      <c r="J311">
        <v>6.1947453765479202E-3</v>
      </c>
      <c r="K311">
        <v>5.33375374353933E-3</v>
      </c>
      <c r="L311">
        <v>7.7529899987307501E-3</v>
      </c>
      <c r="M311">
        <v>0</v>
      </c>
      <c r="N311">
        <f t="shared" si="50"/>
        <v>0</v>
      </c>
      <c r="O311" t="str">
        <f t="shared" si="51"/>
        <v>NA</v>
      </c>
      <c r="P311">
        <v>2.1577497208590201E-3</v>
      </c>
      <c r="Q311" s="1">
        <v>44944</v>
      </c>
      <c r="R311">
        <v>2.1577497208590201E-3</v>
      </c>
      <c r="S311">
        <f t="shared" si="52"/>
        <v>3.1085203822498596E-2</v>
      </c>
      <c r="T311">
        <f t="shared" si="53"/>
        <v>6.7074089870842093E-5</v>
      </c>
      <c r="U311">
        <v>6.1947450310148502E-3</v>
      </c>
      <c r="V311">
        <v>5.33375374353933E-3</v>
      </c>
      <c r="W311">
        <v>7.7529868887063202E-3</v>
      </c>
      <c r="X311">
        <v>0</v>
      </c>
      <c r="Y311" t="str">
        <f t="shared" si="54"/>
        <v>NA</v>
      </c>
      <c r="Z311">
        <f t="shared" si="55"/>
        <v>0</v>
      </c>
      <c r="AA311">
        <v>2.1577497208590201E-3</v>
      </c>
      <c r="AB311" s="1">
        <v>44944</v>
      </c>
      <c r="AC311">
        <v>2.1577497208590201E-3</v>
      </c>
      <c r="AD311">
        <f t="shared" si="56"/>
        <v>3.1085203822498596E-2</v>
      </c>
      <c r="AE311">
        <f t="shared" si="57"/>
        <v>6.7074089870842093E-5</v>
      </c>
      <c r="AF311">
        <v>6.1947450082414897E-3</v>
      </c>
      <c r="AG311">
        <v>5.33375374353933E-3</v>
      </c>
      <c r="AH311">
        <v>7.7529866837311003E-3</v>
      </c>
      <c r="AI311">
        <v>0</v>
      </c>
      <c r="AJ311" t="str">
        <f t="shared" si="58"/>
        <v>NA</v>
      </c>
      <c r="AK311">
        <f t="shared" si="59"/>
        <v>0</v>
      </c>
      <c r="AL311">
        <v>2.1577497208590201E-3</v>
      </c>
    </row>
    <row r="312" spans="1:38" x14ac:dyDescent="0.3">
      <c r="A312" s="1">
        <v>44945</v>
      </c>
      <c r="B312">
        <v>0</v>
      </c>
      <c r="C312">
        <v>6.6</v>
      </c>
      <c r="D312">
        <v>4.7500000000000001E-2</v>
      </c>
      <c r="F312" s="1">
        <v>44945</v>
      </c>
      <c r="G312">
        <v>1.55154413477684E-3</v>
      </c>
      <c r="H312">
        <f t="shared" si="48"/>
        <v>2.6886202657962158E-2</v>
      </c>
      <c r="I312">
        <f t="shared" si="49"/>
        <v>4.1715130040382674E-5</v>
      </c>
      <c r="J312">
        <v>4.4541328197836598E-3</v>
      </c>
      <c r="K312">
        <v>3.8352707253915801E-3</v>
      </c>
      <c r="L312">
        <v>5.5752708388931297E-3</v>
      </c>
      <c r="M312">
        <v>0</v>
      </c>
      <c r="N312">
        <f t="shared" si="50"/>
        <v>0</v>
      </c>
      <c r="O312" t="str">
        <f t="shared" si="51"/>
        <v>NA</v>
      </c>
      <c r="P312">
        <v>1.55154413477684E-3</v>
      </c>
      <c r="Q312" s="1">
        <v>44945</v>
      </c>
      <c r="R312">
        <v>1.55154413477684E-3</v>
      </c>
      <c r="S312">
        <f t="shared" si="52"/>
        <v>2.6886202657962158E-2</v>
      </c>
      <c r="T312">
        <f t="shared" si="53"/>
        <v>4.1715130040382674E-5</v>
      </c>
      <c r="U312">
        <v>4.4541327852350996E-3</v>
      </c>
      <c r="V312">
        <v>3.8352707253915801E-3</v>
      </c>
      <c r="W312">
        <v>5.57527052791336E-3</v>
      </c>
      <c r="X312">
        <v>0</v>
      </c>
      <c r="Y312" t="str">
        <f t="shared" si="54"/>
        <v>NA</v>
      </c>
      <c r="Z312">
        <f t="shared" si="55"/>
        <v>0</v>
      </c>
      <c r="AA312">
        <v>1.55154413477684E-3</v>
      </c>
      <c r="AB312" s="1">
        <v>44945</v>
      </c>
      <c r="AC312">
        <v>1.55154413477684E-3</v>
      </c>
      <c r="AD312">
        <f t="shared" si="56"/>
        <v>2.6886202657962158E-2</v>
      </c>
      <c r="AE312">
        <f t="shared" si="57"/>
        <v>4.1715130040382674E-5</v>
      </c>
      <c r="AF312">
        <v>4.4541327829580799E-3</v>
      </c>
      <c r="AG312">
        <v>3.8352707253915801E-3</v>
      </c>
      <c r="AH312">
        <v>5.5752705074173401E-3</v>
      </c>
      <c r="AI312">
        <v>0</v>
      </c>
      <c r="AJ312" t="str">
        <f t="shared" si="58"/>
        <v>NA</v>
      </c>
      <c r="AK312">
        <f t="shared" si="59"/>
        <v>0</v>
      </c>
      <c r="AL312">
        <v>1.55154413477684E-3</v>
      </c>
    </row>
    <row r="313" spans="1:38" x14ac:dyDescent="0.3">
      <c r="A313" s="1">
        <v>44946</v>
      </c>
      <c r="B313">
        <v>0</v>
      </c>
      <c r="C313">
        <v>6.1</v>
      </c>
      <c r="D313">
        <v>2.6875E-2</v>
      </c>
      <c r="F313" s="1">
        <v>44946</v>
      </c>
      <c r="G313">
        <v>1.11564801927169E-3</v>
      </c>
      <c r="H313">
        <f t="shared" si="48"/>
        <v>2.3254404169028447E-2</v>
      </c>
      <c r="I313">
        <f t="shared" si="49"/>
        <v>2.5943729950519919E-5</v>
      </c>
      <c r="J313">
        <v>3.2027829128240498E-3</v>
      </c>
      <c r="K313">
        <v>2.7577766511741901E-3</v>
      </c>
      <c r="L313">
        <v>4.0087195378052899E-3</v>
      </c>
      <c r="M313">
        <v>0</v>
      </c>
      <c r="N313">
        <f t="shared" si="50"/>
        <v>0</v>
      </c>
      <c r="O313" t="str">
        <f t="shared" si="51"/>
        <v>NA</v>
      </c>
      <c r="P313">
        <v>1.11564801927169E-3</v>
      </c>
      <c r="Q313" s="1">
        <v>44946</v>
      </c>
      <c r="R313">
        <v>1.11564801927169E-3</v>
      </c>
      <c r="S313">
        <f t="shared" si="52"/>
        <v>2.3254404169028447E-2</v>
      </c>
      <c r="T313">
        <f t="shared" si="53"/>
        <v>2.5943729950519919E-5</v>
      </c>
      <c r="U313">
        <v>3.2027829093696399E-3</v>
      </c>
      <c r="V313">
        <v>2.7577766511741901E-3</v>
      </c>
      <c r="W313">
        <v>4.0087195067115902E-3</v>
      </c>
      <c r="X313">
        <v>0</v>
      </c>
      <c r="Y313" t="str">
        <f t="shared" si="54"/>
        <v>NA</v>
      </c>
      <c r="Z313">
        <f t="shared" si="55"/>
        <v>0</v>
      </c>
      <c r="AA313">
        <v>1.11564801927169E-3</v>
      </c>
      <c r="AB313" s="1">
        <v>44946</v>
      </c>
      <c r="AC313">
        <v>1.11564801927169E-3</v>
      </c>
      <c r="AD313">
        <f t="shared" si="56"/>
        <v>2.3254404169028447E-2</v>
      </c>
      <c r="AE313">
        <f t="shared" si="57"/>
        <v>2.5943729950519919E-5</v>
      </c>
      <c r="AF313">
        <v>3.20278290914196E-3</v>
      </c>
      <c r="AG313">
        <v>2.7577766511741901E-3</v>
      </c>
      <c r="AH313">
        <v>4.0087195046622703E-3</v>
      </c>
      <c r="AI313">
        <v>0</v>
      </c>
      <c r="AJ313" t="str">
        <f t="shared" si="58"/>
        <v>NA</v>
      </c>
      <c r="AK313">
        <f t="shared" si="59"/>
        <v>0</v>
      </c>
      <c r="AL313">
        <v>1.11564801927169E-3</v>
      </c>
    </row>
    <row r="314" spans="1:38" x14ac:dyDescent="0.3">
      <c r="A314" s="1">
        <v>44947</v>
      </c>
      <c r="B314">
        <v>0</v>
      </c>
      <c r="C314">
        <v>6.2</v>
      </c>
      <c r="D314">
        <v>1.7624999999999998E-2</v>
      </c>
      <c r="F314" s="1">
        <v>44947</v>
      </c>
      <c r="G314">
        <v>8.0221404922127797E-4</v>
      </c>
      <c r="H314">
        <f t="shared" si="48"/>
        <v>2.0113190402378547E-2</v>
      </c>
      <c r="I314">
        <f t="shared" si="49"/>
        <v>1.6135083915450639E-5</v>
      </c>
      <c r="J314">
        <v>2.3029782704529701E-3</v>
      </c>
      <c r="K314">
        <v>1.9829974471971702E-3</v>
      </c>
      <c r="L314">
        <v>2.8825046215416499E-3</v>
      </c>
      <c r="M314">
        <v>0</v>
      </c>
      <c r="N314">
        <f t="shared" si="50"/>
        <v>0</v>
      </c>
      <c r="O314" t="str">
        <f t="shared" si="51"/>
        <v>NA</v>
      </c>
      <c r="P314">
        <v>8.0221404922127797E-4</v>
      </c>
      <c r="Q314" s="1">
        <v>44947</v>
      </c>
      <c r="R314">
        <v>8.0221404922127797E-4</v>
      </c>
      <c r="S314">
        <f t="shared" si="52"/>
        <v>2.0113190402378547E-2</v>
      </c>
      <c r="T314">
        <f t="shared" si="53"/>
        <v>1.6135083915450639E-5</v>
      </c>
      <c r="U314">
        <v>2.3029782701075802E-3</v>
      </c>
      <c r="V314">
        <v>1.9829974471971702E-3</v>
      </c>
      <c r="W314">
        <v>2.8825046184326698E-3</v>
      </c>
      <c r="X314">
        <v>0</v>
      </c>
      <c r="Y314" t="str">
        <f t="shared" si="54"/>
        <v>NA</v>
      </c>
      <c r="Z314">
        <f t="shared" si="55"/>
        <v>0</v>
      </c>
      <c r="AA314">
        <v>8.0221404922127797E-4</v>
      </c>
      <c r="AB314" s="1">
        <v>44947</v>
      </c>
      <c r="AC314">
        <v>8.0221404922127797E-4</v>
      </c>
      <c r="AD314">
        <f t="shared" si="56"/>
        <v>2.0113190402378547E-2</v>
      </c>
      <c r="AE314">
        <f t="shared" si="57"/>
        <v>1.6135083915450639E-5</v>
      </c>
      <c r="AF314">
        <v>2.3029782700848102E-3</v>
      </c>
      <c r="AG314">
        <v>1.9829974471971702E-3</v>
      </c>
      <c r="AH314">
        <v>2.8825046182277699E-3</v>
      </c>
      <c r="AI314">
        <v>0</v>
      </c>
      <c r="AJ314" t="str">
        <f t="shared" si="58"/>
        <v>NA</v>
      </c>
      <c r="AK314">
        <f t="shared" si="59"/>
        <v>0</v>
      </c>
      <c r="AL314">
        <v>8.0221404922127797E-4</v>
      </c>
    </row>
    <row r="315" spans="1:38" x14ac:dyDescent="0.3">
      <c r="A315" s="1">
        <v>44948</v>
      </c>
      <c r="B315">
        <v>0</v>
      </c>
      <c r="C315">
        <v>4.8</v>
      </c>
      <c r="D315">
        <v>1.95E-2</v>
      </c>
      <c r="F315" s="1">
        <v>44948</v>
      </c>
      <c r="G315">
        <v>5.7683729066100402E-4</v>
      </c>
      <c r="H315">
        <f t="shared" si="48"/>
        <v>1.7396292986991357E-2</v>
      </c>
      <c r="I315">
        <f t="shared" si="49"/>
        <v>1.003483051416112E-5</v>
      </c>
      <c r="J315">
        <v>1.65601958761686E-3</v>
      </c>
      <c r="K315">
        <v>1.42588736253033E-3</v>
      </c>
      <c r="L315">
        <v>2.0726804434076699E-3</v>
      </c>
      <c r="M315">
        <v>0</v>
      </c>
      <c r="N315">
        <f t="shared" si="50"/>
        <v>0</v>
      </c>
      <c r="O315" t="str">
        <f t="shared" si="51"/>
        <v>NA</v>
      </c>
      <c r="P315">
        <v>5.7683729066100402E-4</v>
      </c>
      <c r="Q315" s="1">
        <v>44948</v>
      </c>
      <c r="R315">
        <v>5.7683729066100402E-4</v>
      </c>
      <c r="S315">
        <f t="shared" si="52"/>
        <v>1.7396292986991357E-2</v>
      </c>
      <c r="T315">
        <f t="shared" si="53"/>
        <v>1.003483051416112E-5</v>
      </c>
      <c r="U315">
        <v>1.6560195875823299E-3</v>
      </c>
      <c r="V315">
        <v>1.42588736253033E-3</v>
      </c>
      <c r="W315">
        <v>2.07268044309682E-3</v>
      </c>
      <c r="X315">
        <v>0</v>
      </c>
      <c r="Y315" t="str">
        <f t="shared" si="54"/>
        <v>NA</v>
      </c>
      <c r="Z315">
        <f t="shared" si="55"/>
        <v>0</v>
      </c>
      <c r="AA315">
        <v>5.7683729066100402E-4</v>
      </c>
      <c r="AB315" s="1">
        <v>44948</v>
      </c>
      <c r="AC315">
        <v>5.7683729066100402E-4</v>
      </c>
      <c r="AD315">
        <f t="shared" si="56"/>
        <v>1.7396292986991357E-2</v>
      </c>
      <c r="AE315">
        <f t="shared" si="57"/>
        <v>1.003483051416112E-5</v>
      </c>
      <c r="AF315">
        <v>1.65601958758005E-3</v>
      </c>
      <c r="AG315">
        <v>1.42588736253033E-3</v>
      </c>
      <c r="AH315">
        <v>2.0726804430763299E-3</v>
      </c>
      <c r="AI315">
        <v>0</v>
      </c>
      <c r="AJ315" t="str">
        <f t="shared" si="58"/>
        <v>NA</v>
      </c>
      <c r="AK315">
        <f t="shared" si="59"/>
        <v>0</v>
      </c>
      <c r="AL315">
        <v>5.7683729066100402E-4</v>
      </c>
    </row>
    <row r="316" spans="1:38" x14ac:dyDescent="0.3">
      <c r="A316" s="1">
        <v>44949</v>
      </c>
      <c r="B316">
        <v>1.3</v>
      </c>
      <c r="C316">
        <v>6</v>
      </c>
      <c r="D316">
        <v>9.0124999999999997E-2</v>
      </c>
      <c r="F316" s="1">
        <v>44949</v>
      </c>
      <c r="G316">
        <v>4.1477864943916697E-4</v>
      </c>
      <c r="H316">
        <f t="shared" si="48"/>
        <v>1.5046395108627614E-2</v>
      </c>
      <c r="I316">
        <f t="shared" si="49"/>
        <v>6.2409234420846499E-6</v>
      </c>
      <c r="J316">
        <v>1.19077905201245E-3</v>
      </c>
      <c r="K316">
        <v>1.02529369036628E-3</v>
      </c>
      <c r="L316">
        <v>1.4904176288551799E-3</v>
      </c>
      <c r="M316">
        <v>0</v>
      </c>
      <c r="N316">
        <f t="shared" si="50"/>
        <v>0</v>
      </c>
      <c r="O316" t="str">
        <f t="shared" si="51"/>
        <v>NA</v>
      </c>
      <c r="P316">
        <v>4.1477864943916697E-4</v>
      </c>
      <c r="Q316" s="1">
        <v>44949</v>
      </c>
      <c r="R316">
        <v>4.1477864943916697E-4</v>
      </c>
      <c r="S316">
        <f t="shared" si="52"/>
        <v>1.5046395108627614E-2</v>
      </c>
      <c r="T316">
        <f t="shared" si="53"/>
        <v>6.2409234420846499E-6</v>
      </c>
      <c r="U316">
        <v>1.1907790520090001E-3</v>
      </c>
      <c r="V316">
        <v>1.02529369036628E-3</v>
      </c>
      <c r="W316">
        <v>1.49041762882409E-3</v>
      </c>
      <c r="X316">
        <v>0</v>
      </c>
      <c r="Y316" t="str">
        <f t="shared" si="54"/>
        <v>NA</v>
      </c>
      <c r="Z316">
        <f t="shared" si="55"/>
        <v>0</v>
      </c>
      <c r="AA316">
        <v>4.1477864943916697E-4</v>
      </c>
      <c r="AB316" s="1">
        <v>44949</v>
      </c>
      <c r="AC316">
        <v>4.1477864943916697E-4</v>
      </c>
      <c r="AD316">
        <f t="shared" si="56"/>
        <v>1.5046395108627614E-2</v>
      </c>
      <c r="AE316">
        <f t="shared" si="57"/>
        <v>6.2409234420846499E-6</v>
      </c>
      <c r="AF316">
        <v>1.19077905200877E-3</v>
      </c>
      <c r="AG316">
        <v>1.02529369036628E-3</v>
      </c>
      <c r="AH316">
        <v>1.49041762882204E-3</v>
      </c>
      <c r="AI316">
        <v>0</v>
      </c>
      <c r="AJ316" t="str">
        <f t="shared" si="58"/>
        <v>NA</v>
      </c>
      <c r="AK316">
        <f t="shared" si="59"/>
        <v>0</v>
      </c>
      <c r="AL316">
        <v>4.1477864943916697E-4</v>
      </c>
    </row>
    <row r="317" spans="1:38" x14ac:dyDescent="0.3">
      <c r="A317" s="1">
        <v>44950</v>
      </c>
      <c r="B317">
        <v>0.1</v>
      </c>
      <c r="C317">
        <v>5.5</v>
      </c>
      <c r="D317">
        <v>6.4000000000000001E-2</v>
      </c>
      <c r="F317" s="1">
        <v>44950</v>
      </c>
      <c r="G317">
        <v>2.98249317122747E-4</v>
      </c>
      <c r="H317">
        <f t="shared" si="48"/>
        <v>1.3013922330132439E-2</v>
      </c>
      <c r="I317">
        <f t="shared" si="49"/>
        <v>3.8813934480504685E-6</v>
      </c>
      <c r="J317">
        <v>8.5622575429424095E-4</v>
      </c>
      <c r="K317">
        <v>7.3724417449035399E-4</v>
      </c>
      <c r="L317">
        <v>1.0717011468112101E-3</v>
      </c>
      <c r="M317">
        <v>0</v>
      </c>
      <c r="N317">
        <f t="shared" si="50"/>
        <v>0</v>
      </c>
      <c r="O317" t="str">
        <f t="shared" si="51"/>
        <v>NA</v>
      </c>
      <c r="P317">
        <v>2.98249317122747E-4</v>
      </c>
      <c r="Q317" s="1">
        <v>44950</v>
      </c>
      <c r="R317">
        <v>2.98249317122747E-4</v>
      </c>
      <c r="S317">
        <f t="shared" si="52"/>
        <v>1.3013922330132439E-2</v>
      </c>
      <c r="T317">
        <f t="shared" si="53"/>
        <v>3.8813934480504685E-6</v>
      </c>
      <c r="U317">
        <v>8.5622575429389596E-4</v>
      </c>
      <c r="V317">
        <v>7.3724417449035399E-4</v>
      </c>
      <c r="W317">
        <v>1.0717011468081E-3</v>
      </c>
      <c r="X317">
        <v>0</v>
      </c>
      <c r="Y317" t="str">
        <f t="shared" si="54"/>
        <v>NA</v>
      </c>
      <c r="Z317">
        <f t="shared" si="55"/>
        <v>0</v>
      </c>
      <c r="AA317">
        <v>2.98249317122747E-4</v>
      </c>
      <c r="AB317" s="1">
        <v>44950</v>
      </c>
      <c r="AC317">
        <v>2.98249317122747E-4</v>
      </c>
      <c r="AD317">
        <f t="shared" si="56"/>
        <v>1.3013922330132439E-2</v>
      </c>
      <c r="AE317">
        <f t="shared" si="57"/>
        <v>3.8813934480504685E-6</v>
      </c>
      <c r="AF317">
        <v>8.5622575429387298E-4</v>
      </c>
      <c r="AG317">
        <v>7.3724417449035399E-4</v>
      </c>
      <c r="AH317">
        <v>1.0717011468078901E-3</v>
      </c>
      <c r="AI317">
        <v>0</v>
      </c>
      <c r="AJ317" t="str">
        <f t="shared" si="58"/>
        <v>NA</v>
      </c>
      <c r="AK317">
        <f t="shared" si="59"/>
        <v>0</v>
      </c>
      <c r="AL317">
        <v>2.98249317122747E-4</v>
      </c>
    </row>
    <row r="318" spans="1:38" x14ac:dyDescent="0.3">
      <c r="A318" s="1">
        <v>44951</v>
      </c>
      <c r="B318">
        <v>5.2</v>
      </c>
      <c r="C318">
        <v>5.5</v>
      </c>
      <c r="D318">
        <v>2.9749999999999999E-2</v>
      </c>
      <c r="F318" s="1">
        <v>44951</v>
      </c>
      <c r="G318">
        <v>2.14458133957618E-4</v>
      </c>
      <c r="H318">
        <f t="shared" si="48"/>
        <v>1.1255996748191697E-2</v>
      </c>
      <c r="I318">
        <f t="shared" si="49"/>
        <v>2.4139400584502075E-6</v>
      </c>
      <c r="J318">
        <v>0.34988047903004699</v>
      </c>
      <c r="K318">
        <v>0.349026440028747</v>
      </c>
      <c r="L318">
        <v>0</v>
      </c>
      <c r="M318">
        <v>0</v>
      </c>
      <c r="N318">
        <f t="shared" si="50"/>
        <v>0</v>
      </c>
      <c r="O318" t="str">
        <f t="shared" si="51"/>
        <v>NA</v>
      </c>
      <c r="P318">
        <v>2.14458133957618E-4</v>
      </c>
      <c r="Q318" s="1">
        <v>44951</v>
      </c>
      <c r="R318">
        <v>2.14458133957618E-4</v>
      </c>
      <c r="S318">
        <f t="shared" si="52"/>
        <v>1.1255996748191697E-2</v>
      </c>
      <c r="T318">
        <f t="shared" si="53"/>
        <v>2.4139400584502075E-6</v>
      </c>
      <c r="U318">
        <v>0.34988047903004599</v>
      </c>
      <c r="V318">
        <v>0.349026440028747</v>
      </c>
      <c r="W318">
        <v>0</v>
      </c>
      <c r="X318">
        <v>0</v>
      </c>
      <c r="Y318" t="str">
        <f t="shared" si="54"/>
        <v>NA</v>
      </c>
      <c r="Z318">
        <f t="shared" si="55"/>
        <v>0</v>
      </c>
      <c r="AA318">
        <v>2.14458133957618E-4</v>
      </c>
      <c r="AB318" s="1">
        <v>44951</v>
      </c>
      <c r="AC318">
        <v>2.14458133957618E-4</v>
      </c>
      <c r="AD318">
        <f t="shared" si="56"/>
        <v>1.1255996748191697E-2</v>
      </c>
      <c r="AE318">
        <f t="shared" si="57"/>
        <v>2.4139400584502075E-6</v>
      </c>
      <c r="AF318">
        <v>0.34988047903004599</v>
      </c>
      <c r="AG318">
        <v>0.349026440028747</v>
      </c>
      <c r="AH318">
        <v>0</v>
      </c>
      <c r="AI318">
        <v>0</v>
      </c>
      <c r="AJ318" t="str">
        <f t="shared" si="58"/>
        <v>NA</v>
      </c>
      <c r="AK318">
        <f t="shared" si="59"/>
        <v>0</v>
      </c>
      <c r="AL318">
        <v>2.14458133957618E-4</v>
      </c>
    </row>
    <row r="319" spans="1:38" x14ac:dyDescent="0.3">
      <c r="A319" s="1">
        <v>44952</v>
      </c>
      <c r="B319">
        <v>0</v>
      </c>
      <c r="C319">
        <v>7.3</v>
      </c>
      <c r="D319">
        <v>2.0500000000000001E-2</v>
      </c>
      <c r="F319" s="1">
        <v>44952</v>
      </c>
      <c r="G319">
        <v>3.4851174050724798</v>
      </c>
      <c r="H319">
        <f t="shared" si="48"/>
        <v>0.80198992160321059</v>
      </c>
      <c r="I319">
        <f t="shared" si="49"/>
        <v>2.795029034472063</v>
      </c>
      <c r="J319">
        <v>8.3994041344157608</v>
      </c>
      <c r="K319">
        <v>8.3656934958915308</v>
      </c>
      <c r="L319">
        <v>0.31489243112704202</v>
      </c>
      <c r="M319">
        <v>0</v>
      </c>
      <c r="N319">
        <f t="shared" si="50"/>
        <v>0</v>
      </c>
      <c r="O319" t="str">
        <f t="shared" si="51"/>
        <v>NA</v>
      </c>
      <c r="P319">
        <v>3.4851174050724798</v>
      </c>
      <c r="Q319" s="1">
        <v>44952</v>
      </c>
      <c r="R319">
        <v>3.4851174050724798</v>
      </c>
      <c r="S319">
        <f t="shared" si="52"/>
        <v>0.80198992160321059</v>
      </c>
      <c r="T319">
        <f t="shared" si="53"/>
        <v>2.795029034472063</v>
      </c>
      <c r="U319">
        <v>8.3994041344157608</v>
      </c>
      <c r="V319">
        <v>8.3656934958915308</v>
      </c>
      <c r="W319">
        <v>0.31489243112704202</v>
      </c>
      <c r="X319">
        <v>0</v>
      </c>
      <c r="Y319" t="str">
        <f t="shared" si="54"/>
        <v>NA</v>
      </c>
      <c r="Z319">
        <f t="shared" si="55"/>
        <v>0</v>
      </c>
      <c r="AA319">
        <v>3.4851174050724798</v>
      </c>
      <c r="AB319" s="1">
        <v>44952</v>
      </c>
      <c r="AC319">
        <v>3.4851174050724798</v>
      </c>
      <c r="AD319">
        <f t="shared" si="56"/>
        <v>0.80198992160321059</v>
      </c>
      <c r="AE319">
        <f t="shared" si="57"/>
        <v>2.795029034472063</v>
      </c>
      <c r="AF319">
        <v>8.3994041344157608</v>
      </c>
      <c r="AG319">
        <v>8.3656934958915308</v>
      </c>
      <c r="AH319">
        <v>0.31489243112704202</v>
      </c>
      <c r="AI319">
        <v>0</v>
      </c>
      <c r="AJ319" t="str">
        <f t="shared" si="58"/>
        <v>NA</v>
      </c>
      <c r="AK319">
        <f t="shared" si="59"/>
        <v>0</v>
      </c>
      <c r="AL319">
        <v>3.4851174050724798</v>
      </c>
    </row>
    <row r="320" spans="1:38" x14ac:dyDescent="0.3">
      <c r="A320" s="1">
        <v>44953</v>
      </c>
      <c r="B320">
        <v>0</v>
      </c>
      <c r="C320">
        <v>7.1</v>
      </c>
      <c r="D320">
        <v>1.7000000000000001E-2</v>
      </c>
      <c r="F320" s="1">
        <v>44953</v>
      </c>
      <c r="G320">
        <v>1.41172371757481E-2</v>
      </c>
      <c r="H320">
        <f t="shared" si="48"/>
        <v>7.1036756214122879E-2</v>
      </c>
      <c r="I320">
        <f t="shared" si="49"/>
        <v>1.0028427356705704E-3</v>
      </c>
      <c r="J320">
        <v>3.4337926976959499</v>
      </c>
      <c r="K320">
        <v>3.4896478450059602E-2</v>
      </c>
      <c r="L320">
        <v>5</v>
      </c>
      <c r="M320">
        <v>0</v>
      </c>
      <c r="N320">
        <f t="shared" si="50"/>
        <v>0</v>
      </c>
      <c r="O320" t="str">
        <f t="shared" si="51"/>
        <v>NA</v>
      </c>
      <c r="P320">
        <v>1.41172371757481E-2</v>
      </c>
      <c r="Q320" s="1">
        <v>44953</v>
      </c>
      <c r="R320">
        <v>1.41172371757481E-2</v>
      </c>
      <c r="S320">
        <f t="shared" si="52"/>
        <v>7.1036756214122879E-2</v>
      </c>
      <c r="T320">
        <f t="shared" si="53"/>
        <v>1.0028427356705704E-3</v>
      </c>
      <c r="U320">
        <v>0.87470750807273401</v>
      </c>
      <c r="V320">
        <v>3.4896478450059602E-2</v>
      </c>
      <c r="W320">
        <v>7.5594637209741897</v>
      </c>
      <c r="X320">
        <v>0</v>
      </c>
      <c r="Y320" t="str">
        <f t="shared" si="54"/>
        <v>NA</v>
      </c>
      <c r="Z320">
        <f t="shared" si="55"/>
        <v>0</v>
      </c>
      <c r="AA320">
        <v>1.41172371757481E-2</v>
      </c>
      <c r="AB320" s="1">
        <v>44953</v>
      </c>
      <c r="AC320">
        <v>1.41172371757481E-2</v>
      </c>
      <c r="AD320">
        <f t="shared" si="56"/>
        <v>7.1036756214122879E-2</v>
      </c>
      <c r="AE320">
        <f t="shared" si="57"/>
        <v>1.0028427356705704E-3</v>
      </c>
      <c r="AF320">
        <v>0.87470750807273401</v>
      </c>
      <c r="AG320">
        <v>3.4896478450059602E-2</v>
      </c>
      <c r="AH320">
        <v>7.5594637209741897</v>
      </c>
      <c r="AI320">
        <v>0</v>
      </c>
      <c r="AJ320" t="str">
        <f t="shared" si="58"/>
        <v>NA</v>
      </c>
      <c r="AK320">
        <f t="shared" si="59"/>
        <v>0</v>
      </c>
      <c r="AL320">
        <v>1.41172371757481E-2</v>
      </c>
    </row>
    <row r="321" spans="1:38" x14ac:dyDescent="0.3">
      <c r="A321" s="1">
        <v>44954</v>
      </c>
      <c r="B321">
        <v>0</v>
      </c>
      <c r="C321">
        <v>5.5</v>
      </c>
      <c r="D321">
        <v>2.4875000000000001E-2</v>
      </c>
      <c r="F321" s="1">
        <v>44954</v>
      </c>
      <c r="G321">
        <v>1.0151092282642301E-2</v>
      </c>
      <c r="H321">
        <f t="shared" si="48"/>
        <v>6.144108414546804E-2</v>
      </c>
      <c r="I321">
        <f t="shared" si="49"/>
        <v>6.2369411510623687E-4</v>
      </c>
      <c r="J321">
        <v>0.36842959632669398</v>
      </c>
      <c r="K321">
        <v>2.5092542448343601E-2</v>
      </c>
      <c r="L321">
        <v>3.09041342792636</v>
      </c>
      <c r="M321">
        <v>0</v>
      </c>
      <c r="N321">
        <f t="shared" si="50"/>
        <v>0</v>
      </c>
      <c r="O321" t="str">
        <f t="shared" si="51"/>
        <v>NA</v>
      </c>
      <c r="P321">
        <v>1.0151092282642301E-2</v>
      </c>
      <c r="Q321" s="1">
        <v>44954</v>
      </c>
      <c r="R321">
        <v>1.0151092282642301E-2</v>
      </c>
      <c r="S321">
        <f t="shared" si="52"/>
        <v>6.144108414546804E-2</v>
      </c>
      <c r="T321">
        <f t="shared" si="53"/>
        <v>6.2369411510623687E-4</v>
      </c>
      <c r="U321">
        <v>0.11255039685597699</v>
      </c>
      <c r="V321">
        <v>2.5092542448343601E-2</v>
      </c>
      <c r="W321">
        <v>0.78723675726546005</v>
      </c>
      <c r="X321">
        <v>0</v>
      </c>
      <c r="Y321" t="str">
        <f t="shared" si="54"/>
        <v>NA</v>
      </c>
      <c r="Z321">
        <f t="shared" si="55"/>
        <v>0</v>
      </c>
      <c r="AA321">
        <v>1.0151092282642301E-2</v>
      </c>
      <c r="AB321" s="1">
        <v>44954</v>
      </c>
      <c r="AC321">
        <v>1.0151092282642301E-2</v>
      </c>
      <c r="AD321">
        <f t="shared" si="56"/>
        <v>6.144108414546804E-2</v>
      </c>
      <c r="AE321">
        <f t="shared" si="57"/>
        <v>6.2369411510623687E-4</v>
      </c>
      <c r="AF321">
        <v>0.11255039685597699</v>
      </c>
      <c r="AG321">
        <v>2.5092542448343601E-2</v>
      </c>
      <c r="AH321">
        <v>0.78723675726546005</v>
      </c>
      <c r="AI321">
        <v>0</v>
      </c>
      <c r="AJ321" t="str">
        <f t="shared" si="58"/>
        <v>NA</v>
      </c>
      <c r="AK321">
        <f t="shared" si="59"/>
        <v>0</v>
      </c>
      <c r="AL321">
        <v>1.0151092282642301E-2</v>
      </c>
    </row>
    <row r="322" spans="1:38" x14ac:dyDescent="0.3">
      <c r="A322" s="1">
        <v>44955</v>
      </c>
      <c r="B322">
        <v>0</v>
      </c>
      <c r="C322">
        <v>2.8</v>
      </c>
      <c r="D322">
        <v>3.5374999999999997E-2</v>
      </c>
      <c r="F322" s="1">
        <v>44955</v>
      </c>
      <c r="G322">
        <v>7.2992097000211496E-3</v>
      </c>
      <c r="H322">
        <f t="shared" si="48"/>
        <v>5.3141599112319388E-2</v>
      </c>
      <c r="I322">
        <f t="shared" si="49"/>
        <v>3.8789167571527699E-4</v>
      </c>
      <c r="J322">
        <v>5.4882715897319502E-2</v>
      </c>
      <c r="K322">
        <v>1.80429577564108E-2</v>
      </c>
      <c r="L322">
        <v>0.331586636694024</v>
      </c>
      <c r="M322">
        <v>0</v>
      </c>
      <c r="N322">
        <f t="shared" si="50"/>
        <v>0</v>
      </c>
      <c r="O322" t="str">
        <f t="shared" si="51"/>
        <v>NA</v>
      </c>
      <c r="P322">
        <v>7.2992097000211496E-3</v>
      </c>
      <c r="Q322" s="1">
        <v>44955</v>
      </c>
      <c r="R322">
        <v>7.2992097000211496E-3</v>
      </c>
      <c r="S322">
        <f t="shared" si="52"/>
        <v>5.3141599112319388E-2</v>
      </c>
      <c r="T322">
        <f t="shared" si="53"/>
        <v>3.8789167571527699E-4</v>
      </c>
      <c r="U322">
        <v>2.9296288491846401E-2</v>
      </c>
      <c r="V322">
        <v>1.80429577564108E-2</v>
      </c>
      <c r="W322">
        <v>0.10129535717037901</v>
      </c>
      <c r="X322">
        <v>0</v>
      </c>
      <c r="Y322" t="str">
        <f t="shared" si="54"/>
        <v>NA</v>
      </c>
      <c r="Z322">
        <f t="shared" si="55"/>
        <v>0</v>
      </c>
      <c r="AA322">
        <v>7.2992097000211496E-3</v>
      </c>
      <c r="AB322" s="1">
        <v>44955</v>
      </c>
      <c r="AC322">
        <v>7.2992097000211496E-3</v>
      </c>
      <c r="AD322">
        <f t="shared" si="56"/>
        <v>5.3141599112319388E-2</v>
      </c>
      <c r="AE322">
        <f t="shared" si="57"/>
        <v>3.8789167571527699E-4</v>
      </c>
      <c r="AF322">
        <v>2.9296288491846401E-2</v>
      </c>
      <c r="AG322">
        <v>1.80429577564108E-2</v>
      </c>
      <c r="AH322">
        <v>0.10129535717037901</v>
      </c>
      <c r="AI322">
        <v>0</v>
      </c>
      <c r="AJ322" t="str">
        <f t="shared" si="58"/>
        <v>NA</v>
      </c>
      <c r="AK322">
        <f t="shared" si="59"/>
        <v>0</v>
      </c>
      <c r="AL322">
        <v>7.2992097000211496E-3</v>
      </c>
    </row>
    <row r="323" spans="1:38" x14ac:dyDescent="0.3">
      <c r="A323" s="1">
        <v>44956</v>
      </c>
      <c r="B323">
        <v>0.1</v>
      </c>
      <c r="C323">
        <v>5.9</v>
      </c>
      <c r="D323">
        <v>3.2125000000000001E-2</v>
      </c>
      <c r="F323" s="1">
        <v>44956</v>
      </c>
      <c r="G323">
        <v>5.2485447636000304E-3</v>
      </c>
      <c r="H323">
        <f t="shared" si="48"/>
        <v>4.5963211676543443E-2</v>
      </c>
      <c r="I323">
        <f t="shared" si="49"/>
        <v>2.4123997396316186E-4</v>
      </c>
      <c r="J323">
        <v>1.8459948510029502E-2</v>
      </c>
      <c r="K323">
        <v>1.29739074974092E-2</v>
      </c>
      <c r="L323">
        <v>4.93944443075875E-2</v>
      </c>
      <c r="M323">
        <v>0</v>
      </c>
      <c r="N323">
        <f t="shared" si="50"/>
        <v>0</v>
      </c>
      <c r="O323" t="str">
        <f t="shared" si="51"/>
        <v>NA</v>
      </c>
      <c r="P323">
        <v>5.2485447636000304E-3</v>
      </c>
      <c r="Q323" s="1">
        <v>44956</v>
      </c>
      <c r="R323">
        <v>5.2485447636000304E-3</v>
      </c>
      <c r="S323">
        <f t="shared" si="52"/>
        <v>4.5963211676543443E-2</v>
      </c>
      <c r="T323">
        <f t="shared" si="53"/>
        <v>2.4123997396316186E-4</v>
      </c>
      <c r="U323">
        <v>1.5901614901459901E-2</v>
      </c>
      <c r="V323">
        <v>1.29739074974092E-2</v>
      </c>
      <c r="W323">
        <v>2.6366659642661799E-2</v>
      </c>
      <c r="X323">
        <v>0</v>
      </c>
      <c r="Y323" t="str">
        <f t="shared" si="54"/>
        <v>NA</v>
      </c>
      <c r="Z323">
        <f t="shared" si="55"/>
        <v>0</v>
      </c>
      <c r="AA323">
        <v>5.2485447636000304E-3</v>
      </c>
      <c r="AB323" s="1">
        <v>44956</v>
      </c>
      <c r="AC323">
        <v>5.2485447636000304E-3</v>
      </c>
      <c r="AD323">
        <f t="shared" si="56"/>
        <v>4.5963211676543443E-2</v>
      </c>
      <c r="AE323">
        <f t="shared" si="57"/>
        <v>2.4123997396316186E-4</v>
      </c>
      <c r="AF323">
        <v>1.5901614901459901E-2</v>
      </c>
      <c r="AG323">
        <v>1.29739074974092E-2</v>
      </c>
      <c r="AH323">
        <v>2.6366659642661799E-2</v>
      </c>
      <c r="AI323">
        <v>0</v>
      </c>
      <c r="AJ323" t="str">
        <f t="shared" si="58"/>
        <v>NA</v>
      </c>
      <c r="AK323">
        <f t="shared" si="59"/>
        <v>0</v>
      </c>
      <c r="AL323">
        <v>5.2485447636000304E-3</v>
      </c>
    </row>
    <row r="324" spans="1:38" x14ac:dyDescent="0.3">
      <c r="A324" s="1">
        <v>44957</v>
      </c>
      <c r="B324">
        <v>1.1000000000000001</v>
      </c>
      <c r="C324">
        <v>6.6</v>
      </c>
      <c r="D324">
        <v>7.0374999999999993E-2</v>
      </c>
      <c r="F324" s="1">
        <v>44957</v>
      </c>
      <c r="G324">
        <v>3.7740006476911499E-3</v>
      </c>
      <c r="H324">
        <f t="shared" ref="H324:H387" si="60">EXP(0.44*LN(G324)-0.77)</f>
        <v>3.9754483547955397E-2</v>
      </c>
      <c r="I324">
        <f t="shared" ref="I324:I387" si="61">H324*G324</f>
        <v>1.5003344665861083E-4</v>
      </c>
      <c r="J324">
        <v>1.11736880868997E-2</v>
      </c>
      <c r="K324">
        <v>9.3289735543234092E-3</v>
      </c>
      <c r="L324">
        <v>1.6613953659026501E-2</v>
      </c>
      <c r="M324">
        <v>0</v>
      </c>
      <c r="N324">
        <f t="shared" ref="N324:N387" si="62">IF(M324=0,0,EXP(0.44*LN(M324)-0.77))</f>
        <v>0</v>
      </c>
      <c r="O324" t="str">
        <f t="shared" ref="O324:O387" si="63">IF(M324=0,"NA",N324*M324)</f>
        <v>NA</v>
      </c>
      <c r="P324">
        <v>3.7740006476911499E-3</v>
      </c>
      <c r="Q324" s="1">
        <v>44957</v>
      </c>
      <c r="R324">
        <v>3.7740006476911499E-3</v>
      </c>
      <c r="S324">
        <f t="shared" ref="S324:S387" si="64">EXP(0.44*LN(R324)-0.77)</f>
        <v>3.9754483547955397E-2</v>
      </c>
      <c r="T324">
        <f t="shared" ref="T324:T387" si="65">S324*R324</f>
        <v>1.5003344665861083E-4</v>
      </c>
      <c r="U324">
        <v>1.09178840369235E-2</v>
      </c>
      <c r="V324">
        <v>9.3289735543234092E-3</v>
      </c>
      <c r="W324">
        <v>1.43114534113139E-2</v>
      </c>
      <c r="X324">
        <v>0</v>
      </c>
      <c r="Y324" t="str">
        <f t="shared" ref="Y324:Y387" si="66">IF(X324=0,"NA",EXP(0.44*LN(X324)-0.77))</f>
        <v>NA</v>
      </c>
      <c r="Z324">
        <f t="shared" ref="Z324:Z387" si="67">IF(X324=0,0,Y324*X324)</f>
        <v>0</v>
      </c>
      <c r="AA324">
        <v>3.7740006476911499E-3</v>
      </c>
      <c r="AB324" s="1">
        <v>44957</v>
      </c>
      <c r="AC324">
        <v>3.7740006476911499E-3</v>
      </c>
      <c r="AD324">
        <f t="shared" ref="AD324:AD387" si="68">EXP(0.44*LN(AC324)-0.77)</f>
        <v>3.9754483547955397E-2</v>
      </c>
      <c r="AE324">
        <f t="shared" ref="AE324:AE387" si="69">AD324*AC324</f>
        <v>1.5003344665861083E-4</v>
      </c>
      <c r="AF324">
        <v>1.09178840369235E-2</v>
      </c>
      <c r="AG324">
        <v>9.3289735543234092E-3</v>
      </c>
      <c r="AH324">
        <v>1.43114534113139E-2</v>
      </c>
      <c r="AI324">
        <v>0</v>
      </c>
      <c r="AJ324" t="str">
        <f t="shared" ref="AJ324:AJ387" si="70">IF(AI324=0,"NA",EXP(0.44*LN(AI324)-0.77))</f>
        <v>NA</v>
      </c>
      <c r="AK324">
        <f t="shared" ref="AK324:AK387" si="71">IF(AI324=0,0,AJ324*AI324)</f>
        <v>0</v>
      </c>
      <c r="AL324">
        <v>3.7740006476911499E-3</v>
      </c>
    </row>
    <row r="325" spans="1:38" x14ac:dyDescent="0.3">
      <c r="A325" s="1">
        <v>44958</v>
      </c>
      <c r="B325">
        <v>0</v>
      </c>
      <c r="C325">
        <v>7.2</v>
      </c>
      <c r="D325">
        <v>0.13675000000000001</v>
      </c>
      <c r="F325" s="1">
        <v>44958</v>
      </c>
      <c r="G325">
        <v>2.7137199986465802E-3</v>
      </c>
      <c r="H325">
        <f t="shared" si="60"/>
        <v>3.4384432778251539E-2</v>
      </c>
      <c r="I325">
        <f t="shared" si="61"/>
        <v>9.3309722872460198E-5</v>
      </c>
      <c r="J325">
        <v>7.8242549893238096E-3</v>
      </c>
      <c r="K325">
        <v>6.70805981888223E-3</v>
      </c>
      <c r="L325">
        <v>1.00563192782098E-2</v>
      </c>
      <c r="M325">
        <v>0</v>
      </c>
      <c r="N325">
        <f t="shared" si="62"/>
        <v>0</v>
      </c>
      <c r="O325" t="str">
        <f t="shared" si="63"/>
        <v>NA</v>
      </c>
      <c r="P325">
        <v>2.7137199986465802E-3</v>
      </c>
      <c r="Q325" s="1">
        <v>44958</v>
      </c>
      <c r="R325">
        <v>2.7137199986465802E-3</v>
      </c>
      <c r="S325">
        <f t="shared" si="64"/>
        <v>3.4384432778251539E-2</v>
      </c>
      <c r="T325">
        <f t="shared" si="65"/>
        <v>9.3309722872460198E-5</v>
      </c>
      <c r="U325">
        <v>7.7986784208114602E-3</v>
      </c>
      <c r="V325">
        <v>6.70805981888223E-3</v>
      </c>
      <c r="W325">
        <v>9.8260956332311498E-3</v>
      </c>
      <c r="X325">
        <v>0</v>
      </c>
      <c r="Y325" t="str">
        <f t="shared" si="66"/>
        <v>NA</v>
      </c>
      <c r="Z325">
        <f t="shared" si="67"/>
        <v>0</v>
      </c>
      <c r="AA325">
        <v>2.7137199986465802E-3</v>
      </c>
      <c r="AB325" s="1">
        <v>44958</v>
      </c>
      <c r="AC325">
        <v>2.7137199986465802E-3</v>
      </c>
      <c r="AD325">
        <f t="shared" si="68"/>
        <v>3.4384432778251539E-2</v>
      </c>
      <c r="AE325">
        <f t="shared" si="69"/>
        <v>9.3309722872460198E-5</v>
      </c>
      <c r="AF325">
        <v>7.7986784208114602E-3</v>
      </c>
      <c r="AG325">
        <v>6.70805981888223E-3</v>
      </c>
      <c r="AH325">
        <v>9.8260956332311498E-3</v>
      </c>
      <c r="AI325">
        <v>0</v>
      </c>
      <c r="AJ325" t="str">
        <f t="shared" si="70"/>
        <v>NA</v>
      </c>
      <c r="AK325">
        <f t="shared" si="71"/>
        <v>0</v>
      </c>
      <c r="AL325">
        <v>2.7137199986465802E-3</v>
      </c>
    </row>
    <row r="326" spans="1:38" x14ac:dyDescent="0.3">
      <c r="A326" s="1">
        <v>44959</v>
      </c>
      <c r="B326">
        <v>0</v>
      </c>
      <c r="C326">
        <v>3.9</v>
      </c>
      <c r="D326">
        <v>0.17899999999999999</v>
      </c>
      <c r="F326" s="1">
        <v>44959</v>
      </c>
      <c r="G326">
        <v>1.9513182213044199E-3</v>
      </c>
      <c r="H326">
        <f t="shared" si="60"/>
        <v>2.9739770510561883E-2</v>
      </c>
      <c r="I326">
        <f t="shared" si="61"/>
        <v>5.8031756094671255E-5</v>
      </c>
      <c r="J326">
        <v>5.6054446083588297E-3</v>
      </c>
      <c r="K326">
        <v>4.8234745518008796E-3</v>
      </c>
      <c r="L326">
        <v>7.04182949039143E-3</v>
      </c>
      <c r="M326">
        <v>0</v>
      </c>
      <c r="N326">
        <f t="shared" si="62"/>
        <v>0</v>
      </c>
      <c r="O326" t="str">
        <f t="shared" si="63"/>
        <v>NA</v>
      </c>
      <c r="P326">
        <v>1.9513182213044199E-3</v>
      </c>
      <c r="Q326" s="1">
        <v>44959</v>
      </c>
      <c r="R326">
        <v>1.9513182213044199E-3</v>
      </c>
      <c r="S326">
        <f t="shared" si="64"/>
        <v>2.9739770510561883E-2</v>
      </c>
      <c r="T326">
        <f t="shared" si="65"/>
        <v>5.8031756094671255E-5</v>
      </c>
      <c r="U326">
        <v>5.6028871593003298E-3</v>
      </c>
      <c r="V326">
        <v>4.8234745518008796E-3</v>
      </c>
      <c r="W326">
        <v>7.0188105787303201E-3</v>
      </c>
      <c r="X326">
        <v>0</v>
      </c>
      <c r="Y326" t="str">
        <f t="shared" si="66"/>
        <v>NA</v>
      </c>
      <c r="Z326">
        <f t="shared" si="67"/>
        <v>0</v>
      </c>
      <c r="AA326">
        <v>1.9513182213044199E-3</v>
      </c>
      <c r="AB326" s="1">
        <v>44959</v>
      </c>
      <c r="AC326">
        <v>1.9513182213044199E-3</v>
      </c>
      <c r="AD326">
        <f t="shared" si="68"/>
        <v>2.9739770510561883E-2</v>
      </c>
      <c r="AE326">
        <f t="shared" si="69"/>
        <v>5.8031756094671255E-5</v>
      </c>
      <c r="AF326">
        <v>5.6028871593003298E-3</v>
      </c>
      <c r="AG326">
        <v>4.8234745518008796E-3</v>
      </c>
      <c r="AH326">
        <v>7.0188105787303201E-3</v>
      </c>
      <c r="AI326">
        <v>0</v>
      </c>
      <c r="AJ326" t="str">
        <f t="shared" si="70"/>
        <v>NA</v>
      </c>
      <c r="AK326">
        <f t="shared" si="71"/>
        <v>0</v>
      </c>
      <c r="AL326">
        <v>1.9513182213044199E-3</v>
      </c>
    </row>
    <row r="327" spans="1:38" x14ac:dyDescent="0.3">
      <c r="A327" s="1">
        <v>44960</v>
      </c>
      <c r="B327">
        <v>6.4</v>
      </c>
      <c r="C327">
        <v>5.0999999999999996</v>
      </c>
      <c r="D327">
        <v>0.15212500000000001</v>
      </c>
      <c r="F327" s="1">
        <v>44960</v>
      </c>
      <c r="G327">
        <v>1.4031082067028401E-3</v>
      </c>
      <c r="H327">
        <f t="shared" si="60"/>
        <v>2.5722510989924195E-2</v>
      </c>
      <c r="I327">
        <f t="shared" si="61"/>
        <v>3.6091466266966637E-5</v>
      </c>
      <c r="J327">
        <v>0.45563322127922601</v>
      </c>
      <c r="K327">
        <v>0.45506033675197999</v>
      </c>
      <c r="L327">
        <v>5.0449001475229502E-3</v>
      </c>
      <c r="M327">
        <v>0</v>
      </c>
      <c r="N327">
        <f t="shared" si="62"/>
        <v>0</v>
      </c>
      <c r="O327" t="str">
        <f t="shared" si="63"/>
        <v>NA</v>
      </c>
      <c r="P327">
        <v>1.4031082067028401E-3</v>
      </c>
      <c r="Q327" s="1">
        <v>44960</v>
      </c>
      <c r="R327">
        <v>1.4031082067028401E-3</v>
      </c>
      <c r="S327">
        <f t="shared" si="64"/>
        <v>2.5722510989924195E-2</v>
      </c>
      <c r="T327">
        <f t="shared" si="65"/>
        <v>3.6091466266966637E-5</v>
      </c>
      <c r="U327">
        <v>0.45563296552739302</v>
      </c>
      <c r="V327">
        <v>0.45506033675197999</v>
      </c>
      <c r="W327">
        <v>5.0425984433703002E-3</v>
      </c>
      <c r="X327">
        <v>0</v>
      </c>
      <c r="Y327" t="str">
        <f t="shared" si="66"/>
        <v>NA</v>
      </c>
      <c r="Z327">
        <f t="shared" si="67"/>
        <v>0</v>
      </c>
      <c r="AA327">
        <v>1.4031082067028401E-3</v>
      </c>
      <c r="AB327" s="1">
        <v>44960</v>
      </c>
      <c r="AC327">
        <v>1.4031082067028401E-3</v>
      </c>
      <c r="AD327">
        <f t="shared" si="68"/>
        <v>2.5722510989924195E-2</v>
      </c>
      <c r="AE327">
        <f t="shared" si="69"/>
        <v>3.6091466266966637E-5</v>
      </c>
      <c r="AF327">
        <v>0.45563296552739302</v>
      </c>
      <c r="AG327">
        <v>0.45506033675197999</v>
      </c>
      <c r="AH327">
        <v>5.0425984433703002E-3</v>
      </c>
      <c r="AI327">
        <v>0</v>
      </c>
      <c r="AJ327" t="str">
        <f t="shared" si="70"/>
        <v>NA</v>
      </c>
      <c r="AK327">
        <f t="shared" si="71"/>
        <v>0</v>
      </c>
      <c r="AL327">
        <v>1.4031082067028401E-3</v>
      </c>
    </row>
    <row r="328" spans="1:38" x14ac:dyDescent="0.3">
      <c r="A328" s="1">
        <v>44961</v>
      </c>
      <c r="B328">
        <v>0.5</v>
      </c>
      <c r="C328">
        <v>3.2</v>
      </c>
      <c r="D328">
        <v>0.12525</v>
      </c>
      <c r="F328" s="1">
        <v>44961</v>
      </c>
      <c r="G328">
        <v>4.5169287705589403</v>
      </c>
      <c r="H328">
        <f t="shared" si="60"/>
        <v>0.89892669039068174</v>
      </c>
      <c r="I328">
        <f t="shared" si="61"/>
        <v>4.0603878304489989</v>
      </c>
      <c r="J328">
        <v>10.891448448606299</v>
      </c>
      <c r="K328">
        <v>10.846497770453601</v>
      </c>
      <c r="L328">
        <v>0.41006989915130299</v>
      </c>
      <c r="M328">
        <v>0</v>
      </c>
      <c r="N328">
        <f t="shared" si="62"/>
        <v>0</v>
      </c>
      <c r="O328" t="str">
        <f t="shared" si="63"/>
        <v>NA</v>
      </c>
      <c r="P328">
        <v>4.5169287705589403</v>
      </c>
      <c r="Q328" s="1">
        <v>44961</v>
      </c>
      <c r="R328">
        <v>4.5169287705589403</v>
      </c>
      <c r="S328">
        <f t="shared" si="64"/>
        <v>0.89892669039068174</v>
      </c>
      <c r="T328">
        <f t="shared" si="65"/>
        <v>4.0603878304489989</v>
      </c>
      <c r="U328">
        <v>10.8914484230326</v>
      </c>
      <c r="V328">
        <v>10.846497770453601</v>
      </c>
      <c r="W328">
        <v>0.41006966897465402</v>
      </c>
      <c r="X328">
        <v>0</v>
      </c>
      <c r="Y328" t="str">
        <f t="shared" si="66"/>
        <v>NA</v>
      </c>
      <c r="Z328">
        <f t="shared" si="67"/>
        <v>0</v>
      </c>
      <c r="AA328">
        <v>4.5169287705589403</v>
      </c>
      <c r="AB328" s="1">
        <v>44961</v>
      </c>
      <c r="AC328">
        <v>4.5169287705589403</v>
      </c>
      <c r="AD328">
        <f t="shared" si="68"/>
        <v>0.89892669039068174</v>
      </c>
      <c r="AE328">
        <f t="shared" si="69"/>
        <v>4.0603878304489989</v>
      </c>
      <c r="AF328">
        <v>10.8914484230326</v>
      </c>
      <c r="AG328">
        <v>10.846497770453601</v>
      </c>
      <c r="AH328">
        <v>0.41006966897465402</v>
      </c>
      <c r="AI328">
        <v>0</v>
      </c>
      <c r="AJ328" t="str">
        <f t="shared" si="70"/>
        <v>NA</v>
      </c>
      <c r="AK328">
        <f t="shared" si="71"/>
        <v>0</v>
      </c>
      <c r="AL328">
        <v>4.5169287705589403</v>
      </c>
    </row>
    <row r="329" spans="1:38" x14ac:dyDescent="0.3">
      <c r="A329" s="1">
        <v>44962</v>
      </c>
      <c r="B329">
        <v>0.8</v>
      </c>
      <c r="C329">
        <v>4.5999999999999996</v>
      </c>
      <c r="D329">
        <v>0.17199999999999999</v>
      </c>
      <c r="F329" s="1">
        <v>44962</v>
      </c>
      <c r="G329">
        <v>5.8687211121884603E-2</v>
      </c>
      <c r="H329">
        <f t="shared" si="60"/>
        <v>0.13296960436237257</v>
      </c>
      <c r="I329">
        <f t="shared" si="61"/>
        <v>7.8036152440080263E-3</v>
      </c>
      <c r="J329">
        <v>6.0360398446763801</v>
      </c>
      <c r="K329">
        <v>0.14506924922442699</v>
      </c>
      <c r="L329">
        <v>5</v>
      </c>
      <c r="M329">
        <v>0</v>
      </c>
      <c r="N329">
        <f t="shared" si="62"/>
        <v>0</v>
      </c>
      <c r="O329" t="str">
        <f t="shared" si="63"/>
        <v>NA</v>
      </c>
      <c r="P329">
        <v>5.8687211121884603E-2</v>
      </c>
      <c r="Q329" s="1">
        <v>44962</v>
      </c>
      <c r="R329">
        <v>5.8687211121884603E-2</v>
      </c>
      <c r="S329">
        <f t="shared" si="64"/>
        <v>0.13296960436237257</v>
      </c>
      <c r="T329">
        <f t="shared" si="65"/>
        <v>7.8036152440080263E-3</v>
      </c>
      <c r="U329">
        <v>1.23411639064676</v>
      </c>
      <c r="V329">
        <v>0.14506924922442699</v>
      </c>
      <c r="W329">
        <v>9.8023035807293208</v>
      </c>
      <c r="X329">
        <v>0</v>
      </c>
      <c r="Y329" t="str">
        <f t="shared" si="66"/>
        <v>NA</v>
      </c>
      <c r="Z329">
        <f t="shared" si="67"/>
        <v>0</v>
      </c>
      <c r="AA329">
        <v>5.8687211121884603E-2</v>
      </c>
      <c r="AB329" s="1">
        <v>44962</v>
      </c>
      <c r="AC329">
        <v>5.8687211121884603E-2</v>
      </c>
      <c r="AD329">
        <f t="shared" si="68"/>
        <v>0.13296960436237257</v>
      </c>
      <c r="AE329">
        <f t="shared" si="69"/>
        <v>7.8036152440080263E-3</v>
      </c>
      <c r="AF329">
        <v>1.23411639064676</v>
      </c>
      <c r="AG329">
        <v>0.14506924922442699</v>
      </c>
      <c r="AH329">
        <v>9.8023035807293208</v>
      </c>
      <c r="AI329">
        <v>0</v>
      </c>
      <c r="AJ329" t="str">
        <f t="shared" si="70"/>
        <v>NA</v>
      </c>
      <c r="AK329">
        <f t="shared" si="71"/>
        <v>0</v>
      </c>
      <c r="AL329">
        <v>5.8687211121884603E-2</v>
      </c>
    </row>
    <row r="330" spans="1:38" x14ac:dyDescent="0.3">
      <c r="A330" s="1">
        <v>44963</v>
      </c>
      <c r="B330">
        <v>0</v>
      </c>
      <c r="C330">
        <v>6.1</v>
      </c>
      <c r="D330">
        <v>2.1000000000000001E-2</v>
      </c>
      <c r="F330" s="1">
        <v>44963</v>
      </c>
      <c r="G330">
        <v>4.21994253190403E-2</v>
      </c>
      <c r="H330">
        <f t="shared" si="60"/>
        <v>0.11500801959188947</v>
      </c>
      <c r="I330">
        <f t="shared" si="61"/>
        <v>4.8532723338586634E-3</v>
      </c>
      <c r="J330">
        <v>1.14020794146097</v>
      </c>
      <c r="K330">
        <v>0.104312998210484</v>
      </c>
      <c r="L330">
        <v>5</v>
      </c>
      <c r="M330">
        <v>0</v>
      </c>
      <c r="N330">
        <f t="shared" si="62"/>
        <v>0</v>
      </c>
      <c r="O330" t="str">
        <f t="shared" si="63"/>
        <v>NA</v>
      </c>
      <c r="P330">
        <v>4.21994253190403E-2</v>
      </c>
      <c r="Q330" s="1">
        <v>44963</v>
      </c>
      <c r="R330">
        <v>4.21994253190403E-2</v>
      </c>
      <c r="S330">
        <f t="shared" si="64"/>
        <v>0.11500801959188947</v>
      </c>
      <c r="T330">
        <f t="shared" si="65"/>
        <v>4.8532723338586634E-3</v>
      </c>
      <c r="U330">
        <v>0.22769570094649799</v>
      </c>
      <c r="V330">
        <v>0.104312998210484</v>
      </c>
      <c r="W330">
        <v>1.11070475158208</v>
      </c>
      <c r="X330">
        <v>0</v>
      </c>
      <c r="Y330" t="str">
        <f t="shared" si="66"/>
        <v>NA</v>
      </c>
      <c r="Z330">
        <f t="shared" si="67"/>
        <v>0</v>
      </c>
      <c r="AA330">
        <v>4.21994253190403E-2</v>
      </c>
      <c r="AB330" s="1">
        <v>44963</v>
      </c>
      <c r="AC330">
        <v>4.21994253190403E-2</v>
      </c>
      <c r="AD330">
        <f t="shared" si="68"/>
        <v>0.11500801959188947</v>
      </c>
      <c r="AE330">
        <f t="shared" si="69"/>
        <v>4.8532723338586634E-3</v>
      </c>
      <c r="AF330">
        <v>0.22769570094649799</v>
      </c>
      <c r="AG330">
        <v>0.104312998210484</v>
      </c>
      <c r="AH330">
        <v>1.11070475158208</v>
      </c>
      <c r="AI330">
        <v>0</v>
      </c>
      <c r="AJ330" t="str">
        <f t="shared" si="70"/>
        <v>NA</v>
      </c>
      <c r="AK330">
        <f t="shared" si="71"/>
        <v>0</v>
      </c>
      <c r="AL330">
        <v>4.21994253190403E-2</v>
      </c>
    </row>
    <row r="331" spans="1:38" x14ac:dyDescent="0.3">
      <c r="A331" s="1">
        <v>44964</v>
      </c>
      <c r="B331">
        <v>0</v>
      </c>
      <c r="C331">
        <v>6.5</v>
      </c>
      <c r="D331">
        <v>2.1125000000000001E-2</v>
      </c>
      <c r="F331" s="1">
        <v>44964</v>
      </c>
      <c r="G331">
        <v>3.0343774447874498E-2</v>
      </c>
      <c r="H331">
        <f t="shared" si="60"/>
        <v>9.9472692529055468E-2</v>
      </c>
      <c r="I331">
        <f t="shared" si="61"/>
        <v>3.0183769458244298E-3</v>
      </c>
      <c r="J331">
        <v>0.18900214784802</v>
      </c>
      <c r="K331">
        <v>7.50069477427769E-2</v>
      </c>
      <c r="L331">
        <v>1.02618714731487</v>
      </c>
      <c r="M331">
        <v>0</v>
      </c>
      <c r="N331">
        <f t="shared" si="62"/>
        <v>0</v>
      </c>
      <c r="O331" t="str">
        <f t="shared" si="63"/>
        <v>NA</v>
      </c>
      <c r="P331">
        <v>3.0343774447874498E-2</v>
      </c>
      <c r="Q331" s="1">
        <v>44964</v>
      </c>
      <c r="R331">
        <v>3.0343774447874498E-2</v>
      </c>
      <c r="S331">
        <f t="shared" si="64"/>
        <v>9.9472692529055468E-2</v>
      </c>
      <c r="T331">
        <f t="shared" si="65"/>
        <v>3.0183769458244298E-3</v>
      </c>
      <c r="U331">
        <v>9.7763279060053998E-2</v>
      </c>
      <c r="V331">
        <v>7.50069477427769E-2</v>
      </c>
      <c r="W331">
        <v>0.20492613085184799</v>
      </c>
      <c r="X331">
        <v>0</v>
      </c>
      <c r="Y331" t="str">
        <f t="shared" si="66"/>
        <v>NA</v>
      </c>
      <c r="Z331">
        <f t="shared" si="67"/>
        <v>0</v>
      </c>
      <c r="AA331">
        <v>3.0343774447874498E-2</v>
      </c>
      <c r="AB331" s="1">
        <v>44964</v>
      </c>
      <c r="AC331">
        <v>3.0343774447874498E-2</v>
      </c>
      <c r="AD331">
        <f t="shared" si="68"/>
        <v>9.9472692529055468E-2</v>
      </c>
      <c r="AE331">
        <f t="shared" si="69"/>
        <v>3.0183769458244298E-3</v>
      </c>
      <c r="AF331">
        <v>9.7763279060053998E-2</v>
      </c>
      <c r="AG331">
        <v>7.50069477427769E-2</v>
      </c>
      <c r="AH331">
        <v>0.20492613085184799</v>
      </c>
      <c r="AI331">
        <v>0</v>
      </c>
      <c r="AJ331" t="str">
        <f t="shared" si="70"/>
        <v>NA</v>
      </c>
      <c r="AK331">
        <f t="shared" si="71"/>
        <v>0</v>
      </c>
      <c r="AL331">
        <v>3.0343774447874498E-2</v>
      </c>
    </row>
    <row r="332" spans="1:38" x14ac:dyDescent="0.3">
      <c r="A332" s="1">
        <v>44965</v>
      </c>
      <c r="B332">
        <v>0</v>
      </c>
      <c r="C332">
        <v>6.2</v>
      </c>
      <c r="D332">
        <v>1.3875E-2</v>
      </c>
      <c r="F332" s="1">
        <v>44965</v>
      </c>
      <c r="G332">
        <v>2.1818890678780099E-2</v>
      </c>
      <c r="H332">
        <f t="shared" si="60"/>
        <v>8.6035883359196819E-2</v>
      </c>
      <c r="I332">
        <f t="shared" si="61"/>
        <v>1.8772075334665913E-3</v>
      </c>
      <c r="J332">
        <v>7.2825047536321699E-2</v>
      </c>
      <c r="K332">
        <v>5.39342393201599E-2</v>
      </c>
      <c r="L332">
        <v>0.170101933063218</v>
      </c>
      <c r="M332">
        <v>0</v>
      </c>
      <c r="N332">
        <f t="shared" si="62"/>
        <v>0</v>
      </c>
      <c r="O332" t="str">
        <f t="shared" si="63"/>
        <v>NA</v>
      </c>
      <c r="P332">
        <v>2.1818890678780099E-2</v>
      </c>
      <c r="Q332" s="1">
        <v>44965</v>
      </c>
      <c r="R332">
        <v>2.1818890678780099E-2</v>
      </c>
      <c r="S332">
        <f t="shared" si="64"/>
        <v>8.6035883359196819E-2</v>
      </c>
      <c r="T332">
        <f t="shared" si="65"/>
        <v>1.8772075334665913E-3</v>
      </c>
      <c r="U332">
        <v>6.3702339007376804E-2</v>
      </c>
      <c r="V332">
        <v>5.39342393201599E-2</v>
      </c>
      <c r="W332">
        <v>8.7986951154048601E-2</v>
      </c>
      <c r="X332">
        <v>0</v>
      </c>
      <c r="Y332" t="str">
        <f t="shared" si="66"/>
        <v>NA</v>
      </c>
      <c r="Z332">
        <f t="shared" si="67"/>
        <v>0</v>
      </c>
      <c r="AA332">
        <v>2.1818890678780099E-2</v>
      </c>
      <c r="AB332" s="1">
        <v>44965</v>
      </c>
      <c r="AC332">
        <v>2.1818890678780099E-2</v>
      </c>
      <c r="AD332">
        <f t="shared" si="68"/>
        <v>8.6035883359196819E-2</v>
      </c>
      <c r="AE332">
        <f t="shared" si="69"/>
        <v>1.8772075334665913E-3</v>
      </c>
      <c r="AF332">
        <v>6.3702339007376804E-2</v>
      </c>
      <c r="AG332">
        <v>5.39342393201599E-2</v>
      </c>
      <c r="AH332">
        <v>8.7986951154048601E-2</v>
      </c>
      <c r="AI332">
        <v>0</v>
      </c>
      <c r="AJ332" t="str">
        <f t="shared" si="70"/>
        <v>NA</v>
      </c>
      <c r="AK332">
        <f t="shared" si="71"/>
        <v>0</v>
      </c>
      <c r="AL332">
        <v>2.1818890678780099E-2</v>
      </c>
    </row>
    <row r="333" spans="1:38" x14ac:dyDescent="0.3">
      <c r="A333" s="1">
        <v>44966</v>
      </c>
      <c r="B333">
        <v>0</v>
      </c>
      <c r="C333">
        <v>5.8</v>
      </c>
      <c r="D333">
        <v>2.6875E-2</v>
      </c>
      <c r="F333" s="1">
        <v>44966</v>
      </c>
      <c r="G333">
        <v>1.5689016910877499E-2</v>
      </c>
      <c r="H333">
        <f t="shared" si="60"/>
        <v>7.4414123486555558E-2</v>
      </c>
      <c r="I333">
        <f t="shared" si="61"/>
        <v>1.1674844417886967E-3</v>
      </c>
      <c r="J333">
        <v>4.60587089967507E-2</v>
      </c>
      <c r="K333">
        <v>3.8781769670455699E-2</v>
      </c>
      <c r="L333">
        <v>6.5542542782689506E-2</v>
      </c>
      <c r="M333">
        <v>0</v>
      </c>
      <c r="N333">
        <f t="shared" si="62"/>
        <v>0</v>
      </c>
      <c r="O333" t="str">
        <f t="shared" si="63"/>
        <v>NA</v>
      </c>
      <c r="P333">
        <v>1.5689016910877499E-2</v>
      </c>
      <c r="Q333" s="1">
        <v>44966</v>
      </c>
      <c r="R333">
        <v>1.5689016910877499E-2</v>
      </c>
      <c r="S333">
        <f t="shared" si="64"/>
        <v>7.4414123486555558E-2</v>
      </c>
      <c r="T333">
        <f t="shared" si="65"/>
        <v>1.1674844417886967E-3</v>
      </c>
      <c r="U333">
        <v>4.5146548363266099E-2</v>
      </c>
      <c r="V333">
        <v>3.8781769670455699E-2</v>
      </c>
      <c r="W333">
        <v>5.7332105106639102E-2</v>
      </c>
      <c r="X333">
        <v>0</v>
      </c>
      <c r="Y333" t="str">
        <f t="shared" si="66"/>
        <v>NA</v>
      </c>
      <c r="Z333">
        <f t="shared" si="67"/>
        <v>0</v>
      </c>
      <c r="AA333">
        <v>1.5689016910877499E-2</v>
      </c>
      <c r="AB333" s="1">
        <v>44966</v>
      </c>
      <c r="AC333">
        <v>1.5689016910877499E-2</v>
      </c>
      <c r="AD333">
        <f t="shared" si="68"/>
        <v>7.4414123486555558E-2</v>
      </c>
      <c r="AE333">
        <f t="shared" si="69"/>
        <v>1.1674844417886967E-3</v>
      </c>
      <c r="AF333">
        <v>4.5146548363266099E-2</v>
      </c>
      <c r="AG333">
        <v>3.8781769670455699E-2</v>
      </c>
      <c r="AH333">
        <v>5.7332105106639102E-2</v>
      </c>
      <c r="AI333">
        <v>0</v>
      </c>
      <c r="AJ333" t="str">
        <f t="shared" si="70"/>
        <v>NA</v>
      </c>
      <c r="AK333">
        <f t="shared" si="71"/>
        <v>0</v>
      </c>
      <c r="AL333">
        <v>1.5689016910877499E-2</v>
      </c>
    </row>
    <row r="334" spans="1:38" x14ac:dyDescent="0.3">
      <c r="A334" s="1">
        <v>44967</v>
      </c>
      <c r="B334">
        <v>0</v>
      </c>
      <c r="C334">
        <v>5.7</v>
      </c>
      <c r="D334">
        <v>4.0125000000000001E-2</v>
      </c>
      <c r="F334" s="1">
        <v>44967</v>
      </c>
      <c r="G334">
        <v>1.12812908434977E-2</v>
      </c>
      <c r="H334">
        <f t="shared" si="60"/>
        <v>6.4362235361187903E-2</v>
      </c>
      <c r="I334">
        <f t="shared" si="61"/>
        <v>7.2608909644721292E-4</v>
      </c>
      <c r="J334">
        <v>3.2488299579685603E-2</v>
      </c>
      <c r="K334">
        <v>2.78862866655856E-2</v>
      </c>
      <c r="L334">
        <v>4.14528380970757E-2</v>
      </c>
      <c r="M334">
        <v>0</v>
      </c>
      <c r="N334">
        <f t="shared" si="62"/>
        <v>0</v>
      </c>
      <c r="O334" t="str">
        <f t="shared" si="63"/>
        <v>NA</v>
      </c>
      <c r="P334">
        <v>1.12812908434977E-2</v>
      </c>
      <c r="Q334" s="1">
        <v>44967</v>
      </c>
      <c r="R334">
        <v>1.12812908434977E-2</v>
      </c>
      <c r="S334">
        <f t="shared" si="64"/>
        <v>6.4362235361187903E-2</v>
      </c>
      <c r="T334">
        <f t="shared" si="65"/>
        <v>7.2608909644721292E-4</v>
      </c>
      <c r="U334">
        <v>3.2397094346958498E-2</v>
      </c>
      <c r="V334">
        <v>2.78862866655856E-2</v>
      </c>
      <c r="W334">
        <v>4.0631893526939501E-2</v>
      </c>
      <c r="X334">
        <v>0</v>
      </c>
      <c r="Y334" t="str">
        <f t="shared" si="66"/>
        <v>NA</v>
      </c>
      <c r="Z334">
        <f t="shared" si="67"/>
        <v>0</v>
      </c>
      <c r="AA334">
        <v>1.12812908434977E-2</v>
      </c>
      <c r="AB334" s="1">
        <v>44967</v>
      </c>
      <c r="AC334">
        <v>1.12812908434977E-2</v>
      </c>
      <c r="AD334">
        <f t="shared" si="68"/>
        <v>6.4362235361187903E-2</v>
      </c>
      <c r="AE334">
        <f t="shared" si="69"/>
        <v>7.2608909644721292E-4</v>
      </c>
      <c r="AF334">
        <v>3.2397094346958498E-2</v>
      </c>
      <c r="AG334">
        <v>2.78862866655856E-2</v>
      </c>
      <c r="AH334">
        <v>4.0631893526939501E-2</v>
      </c>
      <c r="AI334">
        <v>0</v>
      </c>
      <c r="AJ334" t="str">
        <f t="shared" si="70"/>
        <v>NA</v>
      </c>
      <c r="AK334">
        <f t="shared" si="71"/>
        <v>0</v>
      </c>
      <c r="AL334">
        <v>1.12812908434977E-2</v>
      </c>
    </row>
    <row r="335" spans="1:38" x14ac:dyDescent="0.3">
      <c r="A335" s="1">
        <v>44968</v>
      </c>
      <c r="B335">
        <v>0</v>
      </c>
      <c r="C335">
        <v>8</v>
      </c>
      <c r="D335">
        <v>4.9750000000000003E-2</v>
      </c>
      <c r="F335" s="1">
        <v>44968</v>
      </c>
      <c r="G335">
        <v>8.1118864119107802E-3</v>
      </c>
      <c r="H335">
        <f t="shared" si="60"/>
        <v>5.5668160109920255E-2</v>
      </c>
      <c r="I335">
        <f t="shared" si="61"/>
        <v>4.5157379157173582E-4</v>
      </c>
      <c r="J335">
        <v>2.3296765082443702E-2</v>
      </c>
      <c r="K335">
        <v>2.0051817918655599E-2</v>
      </c>
      <c r="L335">
        <v>2.9239469621717001E-2</v>
      </c>
      <c r="M335">
        <v>0</v>
      </c>
      <c r="N335">
        <f t="shared" si="62"/>
        <v>0</v>
      </c>
      <c r="O335" t="str">
        <f t="shared" si="63"/>
        <v>NA</v>
      </c>
      <c r="P335">
        <v>8.1118864119107802E-3</v>
      </c>
      <c r="Q335" s="1">
        <v>44968</v>
      </c>
      <c r="R335">
        <v>8.1118864119107802E-3</v>
      </c>
      <c r="S335">
        <f t="shared" si="64"/>
        <v>5.5668160109920255E-2</v>
      </c>
      <c r="T335">
        <f t="shared" si="65"/>
        <v>4.5157379157173582E-4</v>
      </c>
      <c r="U335">
        <v>2.3287646079004898E-2</v>
      </c>
      <c r="V335">
        <v>2.0051817918655599E-2</v>
      </c>
      <c r="W335">
        <v>2.91573849122626E-2</v>
      </c>
      <c r="X335">
        <v>0</v>
      </c>
      <c r="Y335" t="str">
        <f t="shared" si="66"/>
        <v>NA</v>
      </c>
      <c r="Z335">
        <f t="shared" si="67"/>
        <v>0</v>
      </c>
      <c r="AA335">
        <v>8.1118864119107802E-3</v>
      </c>
      <c r="AB335" s="1">
        <v>44968</v>
      </c>
      <c r="AC335">
        <v>8.1118864119107802E-3</v>
      </c>
      <c r="AD335">
        <f t="shared" si="68"/>
        <v>5.5668160109920255E-2</v>
      </c>
      <c r="AE335">
        <f t="shared" si="69"/>
        <v>4.5157379157173582E-4</v>
      </c>
      <c r="AF335">
        <v>2.3287646079004898E-2</v>
      </c>
      <c r="AG335">
        <v>2.0051817918655599E-2</v>
      </c>
      <c r="AH335">
        <v>2.91573849122626E-2</v>
      </c>
      <c r="AI335">
        <v>0</v>
      </c>
      <c r="AJ335" t="str">
        <f t="shared" si="70"/>
        <v>NA</v>
      </c>
      <c r="AK335">
        <f t="shared" si="71"/>
        <v>0</v>
      </c>
      <c r="AL335">
        <v>8.1118864119107802E-3</v>
      </c>
    </row>
    <row r="336" spans="1:38" x14ac:dyDescent="0.3">
      <c r="A336" s="1">
        <v>44969</v>
      </c>
      <c r="B336">
        <v>0</v>
      </c>
      <c r="C336">
        <v>6.4</v>
      </c>
      <c r="D336">
        <v>4.7750000000000001E-2</v>
      </c>
      <c r="F336" s="1">
        <v>44969</v>
      </c>
      <c r="G336">
        <v>5.83290530069703E-3</v>
      </c>
      <c r="H336">
        <f t="shared" si="60"/>
        <v>4.8148483852884595E-2</v>
      </c>
      <c r="I336">
        <f t="shared" si="61"/>
        <v>2.808455466860159E-4</v>
      </c>
      <c r="J336">
        <v>1.6745835345569501E-2</v>
      </c>
      <c r="K336">
        <v>1.4418391615371199E-2</v>
      </c>
      <c r="L336">
        <v>2.0967088574199301E-2</v>
      </c>
      <c r="M336">
        <v>0</v>
      </c>
      <c r="N336">
        <f t="shared" si="62"/>
        <v>0</v>
      </c>
      <c r="O336" t="str">
        <f t="shared" si="63"/>
        <v>NA</v>
      </c>
      <c r="P336">
        <v>5.83290530069703E-3</v>
      </c>
      <c r="Q336" s="1">
        <v>44969</v>
      </c>
      <c r="R336">
        <v>5.83290530069703E-3</v>
      </c>
      <c r="S336">
        <f t="shared" si="64"/>
        <v>4.8148483852884595E-2</v>
      </c>
      <c r="T336">
        <f t="shared" si="65"/>
        <v>2.808455466860159E-4</v>
      </c>
      <c r="U336">
        <v>1.6744923566796101E-2</v>
      </c>
      <c r="V336">
        <v>1.4418391615371199E-2</v>
      </c>
      <c r="W336">
        <v>2.0958881471104401E-2</v>
      </c>
      <c r="X336">
        <v>0</v>
      </c>
      <c r="Y336" t="str">
        <f t="shared" si="66"/>
        <v>NA</v>
      </c>
      <c r="Z336">
        <f t="shared" si="67"/>
        <v>0</v>
      </c>
      <c r="AA336">
        <v>5.83290530069703E-3</v>
      </c>
      <c r="AB336" s="1">
        <v>44969</v>
      </c>
      <c r="AC336">
        <v>5.83290530069703E-3</v>
      </c>
      <c r="AD336">
        <f t="shared" si="68"/>
        <v>4.8148483852884595E-2</v>
      </c>
      <c r="AE336">
        <f t="shared" si="69"/>
        <v>2.808455466860159E-4</v>
      </c>
      <c r="AF336">
        <v>1.6744923566796101E-2</v>
      </c>
      <c r="AG336">
        <v>1.4418391615371199E-2</v>
      </c>
      <c r="AH336">
        <v>2.0958881471104401E-2</v>
      </c>
      <c r="AI336">
        <v>0</v>
      </c>
      <c r="AJ336" t="str">
        <f t="shared" si="70"/>
        <v>NA</v>
      </c>
      <c r="AK336">
        <f t="shared" si="71"/>
        <v>0</v>
      </c>
      <c r="AL336">
        <v>5.83290530069703E-3</v>
      </c>
    </row>
    <row r="337" spans="1:38" x14ac:dyDescent="0.3">
      <c r="A337" s="1">
        <v>44970</v>
      </c>
      <c r="B337">
        <v>0</v>
      </c>
      <c r="C337">
        <v>6.3</v>
      </c>
      <c r="D337">
        <v>8.8749999999999992E-3</v>
      </c>
      <c r="F337" s="1">
        <v>44970</v>
      </c>
      <c r="G337">
        <v>4.1941889369830803E-3</v>
      </c>
      <c r="H337">
        <f t="shared" si="60"/>
        <v>4.1644568326919894E-2</v>
      </c>
      <c r="I337">
        <f t="shared" si="61"/>
        <v>1.7466518776220339E-4</v>
      </c>
      <c r="J337">
        <v>1.2040642564269901E-2</v>
      </c>
      <c r="K337">
        <v>1.03676393640495E-2</v>
      </c>
      <c r="L337">
        <v>1.5071251811012499E-2</v>
      </c>
      <c r="M337">
        <v>0</v>
      </c>
      <c r="N337">
        <f t="shared" si="62"/>
        <v>0</v>
      </c>
      <c r="O337" t="str">
        <f t="shared" si="63"/>
        <v>NA</v>
      </c>
      <c r="P337">
        <v>4.1941889369830803E-3</v>
      </c>
      <c r="Q337" s="1">
        <v>44970</v>
      </c>
      <c r="R337">
        <v>4.1941889369830803E-3</v>
      </c>
      <c r="S337">
        <f t="shared" si="64"/>
        <v>4.1644568326919894E-2</v>
      </c>
      <c r="T337">
        <f t="shared" si="65"/>
        <v>1.7466518776220339E-4</v>
      </c>
      <c r="U337">
        <v>1.20405513983581E-2</v>
      </c>
      <c r="V337">
        <v>1.03676393640495E-2</v>
      </c>
      <c r="W337">
        <v>1.5070431210116499E-2</v>
      </c>
      <c r="X337">
        <v>0</v>
      </c>
      <c r="Y337" t="str">
        <f t="shared" si="66"/>
        <v>NA</v>
      </c>
      <c r="Z337">
        <f t="shared" si="67"/>
        <v>0</v>
      </c>
      <c r="AA337">
        <v>4.1941889369830803E-3</v>
      </c>
      <c r="AB337" s="1">
        <v>44970</v>
      </c>
      <c r="AC337">
        <v>4.1941889369830803E-3</v>
      </c>
      <c r="AD337">
        <f t="shared" si="68"/>
        <v>4.1644568326919894E-2</v>
      </c>
      <c r="AE337">
        <f t="shared" si="69"/>
        <v>1.7466518776220339E-4</v>
      </c>
      <c r="AF337">
        <v>1.20405513983581E-2</v>
      </c>
      <c r="AG337">
        <v>1.03676393640495E-2</v>
      </c>
      <c r="AH337">
        <v>1.5070431210116499E-2</v>
      </c>
      <c r="AI337">
        <v>0</v>
      </c>
      <c r="AJ337" t="str">
        <f t="shared" si="70"/>
        <v>NA</v>
      </c>
      <c r="AK337">
        <f t="shared" si="71"/>
        <v>0</v>
      </c>
      <c r="AL337">
        <v>4.1941889369830803E-3</v>
      </c>
    </row>
    <row r="338" spans="1:38" x14ac:dyDescent="0.3">
      <c r="A338" s="1">
        <v>44971</v>
      </c>
      <c r="B338">
        <v>0</v>
      </c>
      <c r="C338">
        <v>6</v>
      </c>
      <c r="D338">
        <v>0.32974999999999999</v>
      </c>
      <c r="F338" s="1">
        <v>44971</v>
      </c>
      <c r="G338">
        <v>3.0158591529008899E-3</v>
      </c>
      <c r="H338">
        <f t="shared" si="60"/>
        <v>3.6019204185836456E-2</v>
      </c>
      <c r="I338">
        <f t="shared" si="61"/>
        <v>1.0862884662406093E-4</v>
      </c>
      <c r="J338">
        <v>8.6579013225484593E-3</v>
      </c>
      <c r="K338">
        <v>7.4549193037868004E-3</v>
      </c>
      <c r="L338">
        <v>1.08365783078429E-2</v>
      </c>
      <c r="M338">
        <v>0</v>
      </c>
      <c r="N338">
        <f t="shared" si="62"/>
        <v>0</v>
      </c>
      <c r="O338" t="str">
        <f t="shared" si="63"/>
        <v>NA</v>
      </c>
      <c r="P338">
        <v>3.0158591529008899E-3</v>
      </c>
      <c r="Q338" s="1">
        <v>44971</v>
      </c>
      <c r="R338">
        <v>3.0158591529008899E-3</v>
      </c>
      <c r="S338">
        <f t="shared" si="64"/>
        <v>3.6019204185836456E-2</v>
      </c>
      <c r="T338">
        <f t="shared" si="65"/>
        <v>1.0862884662406093E-4</v>
      </c>
      <c r="U338">
        <v>8.6578922070967203E-3</v>
      </c>
      <c r="V338">
        <v>7.4549193037868004E-3</v>
      </c>
      <c r="W338">
        <v>1.08364962585223E-2</v>
      </c>
      <c r="X338">
        <v>0</v>
      </c>
      <c r="Y338" t="str">
        <f t="shared" si="66"/>
        <v>NA</v>
      </c>
      <c r="Z338">
        <f t="shared" si="67"/>
        <v>0</v>
      </c>
      <c r="AA338">
        <v>3.0158591529008899E-3</v>
      </c>
      <c r="AB338" s="1">
        <v>44971</v>
      </c>
      <c r="AC338">
        <v>3.0158591529008899E-3</v>
      </c>
      <c r="AD338">
        <f t="shared" si="68"/>
        <v>3.6019204185836456E-2</v>
      </c>
      <c r="AE338">
        <f t="shared" si="69"/>
        <v>1.0862884662406093E-4</v>
      </c>
      <c r="AF338">
        <v>8.6578922070967203E-3</v>
      </c>
      <c r="AG338">
        <v>7.4549193037868004E-3</v>
      </c>
      <c r="AH338">
        <v>1.08364962585223E-2</v>
      </c>
      <c r="AI338">
        <v>0</v>
      </c>
      <c r="AJ338" t="str">
        <f t="shared" si="70"/>
        <v>NA</v>
      </c>
      <c r="AK338">
        <f t="shared" si="71"/>
        <v>0</v>
      </c>
      <c r="AL338">
        <v>3.0158591529008899E-3</v>
      </c>
    </row>
    <row r="339" spans="1:38" x14ac:dyDescent="0.3">
      <c r="A339" s="1">
        <v>44972</v>
      </c>
      <c r="B339">
        <v>0</v>
      </c>
      <c r="C339">
        <v>6.2</v>
      </c>
      <c r="D339">
        <v>0.34200000000000003</v>
      </c>
      <c r="F339" s="1">
        <v>44972</v>
      </c>
      <c r="G339">
        <v>2.1685733682466099E-3</v>
      </c>
      <c r="H339">
        <f t="shared" si="60"/>
        <v>3.1153716374154924E-2</v>
      </c>
      <c r="I339">
        <f t="shared" si="61"/>
        <v>6.75591196509007E-5</v>
      </c>
      <c r="J339">
        <v>6.2254947846020897E-3</v>
      </c>
      <c r="K339">
        <v>5.36050877875692E-3</v>
      </c>
      <c r="L339">
        <v>7.7921111902936203E-3</v>
      </c>
      <c r="M339">
        <v>0</v>
      </c>
      <c r="N339">
        <f t="shared" si="62"/>
        <v>0</v>
      </c>
      <c r="O339" t="str">
        <f t="shared" si="63"/>
        <v>NA</v>
      </c>
      <c r="P339">
        <v>2.1685733682466099E-3</v>
      </c>
      <c r="Q339" s="1">
        <v>44972</v>
      </c>
      <c r="R339">
        <v>2.1685733682466099E-3</v>
      </c>
      <c r="S339">
        <f t="shared" si="64"/>
        <v>3.1153716374154924E-2</v>
      </c>
      <c r="T339">
        <f t="shared" si="65"/>
        <v>6.75591196509007E-5</v>
      </c>
      <c r="U339">
        <v>6.2254938731746397E-3</v>
      </c>
      <c r="V339">
        <v>5.36050877875692E-3</v>
      </c>
      <c r="W339">
        <v>7.7921029863870402E-3</v>
      </c>
      <c r="X339">
        <v>0</v>
      </c>
      <c r="Y339" t="str">
        <f t="shared" si="66"/>
        <v>NA</v>
      </c>
      <c r="Z339">
        <f t="shared" si="67"/>
        <v>0</v>
      </c>
      <c r="AA339">
        <v>2.1685733682466099E-3</v>
      </c>
      <c r="AB339" s="1">
        <v>44972</v>
      </c>
      <c r="AC339">
        <v>2.1685733682466099E-3</v>
      </c>
      <c r="AD339">
        <f t="shared" si="68"/>
        <v>3.1153716374154924E-2</v>
      </c>
      <c r="AE339">
        <f t="shared" si="69"/>
        <v>6.75591196509007E-5</v>
      </c>
      <c r="AF339">
        <v>6.2254938731746397E-3</v>
      </c>
      <c r="AG339">
        <v>5.36050877875692E-3</v>
      </c>
      <c r="AH339">
        <v>7.7921029863870402E-3</v>
      </c>
      <c r="AI339">
        <v>0</v>
      </c>
      <c r="AJ339" t="str">
        <f t="shared" si="70"/>
        <v>NA</v>
      </c>
      <c r="AK339">
        <f t="shared" si="71"/>
        <v>0</v>
      </c>
      <c r="AL339">
        <v>2.1685733682466099E-3</v>
      </c>
    </row>
    <row r="340" spans="1:38" x14ac:dyDescent="0.3">
      <c r="A340" s="1">
        <v>44973</v>
      </c>
      <c r="B340">
        <v>0.1</v>
      </c>
      <c r="C340">
        <v>5.5</v>
      </c>
      <c r="D340">
        <v>0.44637500000000002</v>
      </c>
      <c r="F340" s="1">
        <v>44973</v>
      </c>
      <c r="G340">
        <v>1.55932694965049E-3</v>
      </c>
      <c r="H340">
        <f t="shared" si="60"/>
        <v>2.6945460508062315E-2</v>
      </c>
      <c r="I340">
        <f t="shared" si="61"/>
        <v>4.2016782740964552E-5</v>
      </c>
      <c r="J340">
        <v>4.4765549755383799E-3</v>
      </c>
      <c r="K340">
        <v>3.8545091095129299E-3</v>
      </c>
      <c r="L340">
        <v>5.6029453061418799E-3</v>
      </c>
      <c r="M340">
        <v>0</v>
      </c>
      <c r="N340">
        <f t="shared" si="62"/>
        <v>0</v>
      </c>
      <c r="O340" t="str">
        <f t="shared" si="63"/>
        <v>NA</v>
      </c>
      <c r="P340">
        <v>1.55932694965049E-3</v>
      </c>
      <c r="Q340" s="1">
        <v>44973</v>
      </c>
      <c r="R340">
        <v>1.55932694965049E-3</v>
      </c>
      <c r="S340">
        <f t="shared" si="64"/>
        <v>2.6945460508062315E-2</v>
      </c>
      <c r="T340">
        <f t="shared" si="65"/>
        <v>4.2016782740964552E-5</v>
      </c>
      <c r="U340">
        <v>4.4765548844058903E-3</v>
      </c>
      <c r="V340">
        <v>3.8545091095129299E-3</v>
      </c>
      <c r="W340">
        <v>5.6029444858571699E-3</v>
      </c>
      <c r="X340">
        <v>0</v>
      </c>
      <c r="Y340" t="str">
        <f t="shared" si="66"/>
        <v>NA</v>
      </c>
      <c r="Z340">
        <f t="shared" si="67"/>
        <v>0</v>
      </c>
      <c r="AA340">
        <v>1.55932694965049E-3</v>
      </c>
      <c r="AB340" s="1">
        <v>44973</v>
      </c>
      <c r="AC340">
        <v>1.55932694965049E-3</v>
      </c>
      <c r="AD340">
        <f t="shared" si="68"/>
        <v>2.6945460508062315E-2</v>
      </c>
      <c r="AE340">
        <f t="shared" si="69"/>
        <v>4.2016782740964552E-5</v>
      </c>
      <c r="AF340">
        <v>4.4765548844058903E-3</v>
      </c>
      <c r="AG340">
        <v>3.8545091095129299E-3</v>
      </c>
      <c r="AH340">
        <v>5.6029444858571699E-3</v>
      </c>
      <c r="AI340">
        <v>0</v>
      </c>
      <c r="AJ340" t="str">
        <f t="shared" si="70"/>
        <v>NA</v>
      </c>
      <c r="AK340">
        <f t="shared" si="71"/>
        <v>0</v>
      </c>
      <c r="AL340">
        <v>1.55932694965049E-3</v>
      </c>
    </row>
    <row r="341" spans="1:38" x14ac:dyDescent="0.3">
      <c r="A341" s="1">
        <v>44974</v>
      </c>
      <c r="B341">
        <v>0.9</v>
      </c>
      <c r="C341">
        <v>7</v>
      </c>
      <c r="D341">
        <v>0.35312500000000002</v>
      </c>
      <c r="F341" s="1">
        <v>44974</v>
      </c>
      <c r="G341">
        <v>1.1212443035175099E-3</v>
      </c>
      <c r="H341">
        <f t="shared" si="60"/>
        <v>2.3305657446181328E-2</v>
      </c>
      <c r="I341">
        <f t="shared" si="61"/>
        <v>2.6131335651261252E-5</v>
      </c>
      <c r="J341">
        <v>3.21885657239631E-3</v>
      </c>
      <c r="K341">
        <v>2.77161013786521E-3</v>
      </c>
      <c r="L341">
        <v>4.0288994779845398E-3</v>
      </c>
      <c r="M341">
        <v>0</v>
      </c>
      <c r="N341">
        <f t="shared" si="62"/>
        <v>0</v>
      </c>
      <c r="O341" t="str">
        <f t="shared" si="63"/>
        <v>NA</v>
      </c>
      <c r="P341">
        <v>1.1212443035175099E-3</v>
      </c>
      <c r="Q341" s="1">
        <v>44974</v>
      </c>
      <c r="R341">
        <v>1.1212443035175099E-3</v>
      </c>
      <c r="S341">
        <f t="shared" si="64"/>
        <v>2.3305657446181328E-2</v>
      </c>
      <c r="T341">
        <f t="shared" si="65"/>
        <v>2.6131335651261252E-5</v>
      </c>
      <c r="U341">
        <v>3.21885656328422E-3</v>
      </c>
      <c r="V341">
        <v>2.77161013786521E-3</v>
      </c>
      <c r="W341">
        <v>4.0288993959653003E-3</v>
      </c>
      <c r="X341">
        <v>0</v>
      </c>
      <c r="Y341" t="str">
        <f t="shared" si="66"/>
        <v>NA</v>
      </c>
      <c r="Z341">
        <f t="shared" si="67"/>
        <v>0</v>
      </c>
      <c r="AA341">
        <v>1.1212443035175099E-3</v>
      </c>
      <c r="AB341" s="1">
        <v>44974</v>
      </c>
      <c r="AC341">
        <v>1.1212443035175099E-3</v>
      </c>
      <c r="AD341">
        <f t="shared" si="68"/>
        <v>2.3305657446181328E-2</v>
      </c>
      <c r="AE341">
        <f t="shared" si="69"/>
        <v>2.6131335651261252E-5</v>
      </c>
      <c r="AF341">
        <v>3.21885656328422E-3</v>
      </c>
      <c r="AG341">
        <v>2.77161013786521E-3</v>
      </c>
      <c r="AH341">
        <v>4.0288993959653003E-3</v>
      </c>
      <c r="AI341">
        <v>0</v>
      </c>
      <c r="AJ341" t="str">
        <f t="shared" si="70"/>
        <v>NA</v>
      </c>
      <c r="AK341">
        <f t="shared" si="71"/>
        <v>0</v>
      </c>
      <c r="AL341">
        <v>1.1212443035175099E-3</v>
      </c>
    </row>
    <row r="342" spans="1:38" x14ac:dyDescent="0.3">
      <c r="A342" s="1">
        <v>44975</v>
      </c>
      <c r="B342">
        <v>1.4</v>
      </c>
      <c r="C342">
        <v>6.6</v>
      </c>
      <c r="D342">
        <v>0.27600000000000002</v>
      </c>
      <c r="F342" s="1">
        <v>44975</v>
      </c>
      <c r="G342">
        <v>8.0623809423178495E-4</v>
      </c>
      <c r="H342">
        <f t="shared" si="60"/>
        <v>2.0157520367344701E-2</v>
      </c>
      <c r="I342">
        <f t="shared" si="61"/>
        <v>1.625176080540638E-5</v>
      </c>
      <c r="J342">
        <v>1.06495776598198E-2</v>
      </c>
      <c r="K342">
        <v>1.0328845706826699E-2</v>
      </c>
      <c r="L342">
        <v>2.8969709151566801E-3</v>
      </c>
      <c r="M342">
        <v>0</v>
      </c>
      <c r="N342">
        <f t="shared" si="62"/>
        <v>0</v>
      </c>
      <c r="O342" t="str">
        <f t="shared" si="63"/>
        <v>NA</v>
      </c>
      <c r="P342">
        <v>8.0623809423178495E-4</v>
      </c>
      <c r="Q342" s="1">
        <v>44975</v>
      </c>
      <c r="R342">
        <v>8.0623809423178495E-4</v>
      </c>
      <c r="S342">
        <f t="shared" si="64"/>
        <v>2.0157520367344701E-2</v>
      </c>
      <c r="T342">
        <f t="shared" si="65"/>
        <v>1.625176080540638E-5</v>
      </c>
      <c r="U342">
        <v>1.0649577658908701E-2</v>
      </c>
      <c r="V342">
        <v>1.0328845706826699E-2</v>
      </c>
      <c r="W342">
        <v>2.89697090695579E-3</v>
      </c>
      <c r="X342">
        <v>0</v>
      </c>
      <c r="Y342" t="str">
        <f t="shared" si="66"/>
        <v>NA</v>
      </c>
      <c r="Z342">
        <f t="shared" si="67"/>
        <v>0</v>
      </c>
      <c r="AA342">
        <v>8.0623809423178495E-4</v>
      </c>
      <c r="AB342" s="1">
        <v>44975</v>
      </c>
      <c r="AC342">
        <v>8.0623809423178495E-4</v>
      </c>
      <c r="AD342">
        <f t="shared" si="68"/>
        <v>2.0157520367344701E-2</v>
      </c>
      <c r="AE342">
        <f t="shared" si="69"/>
        <v>1.625176080540638E-5</v>
      </c>
      <c r="AF342">
        <v>1.0649577658908701E-2</v>
      </c>
      <c r="AG342">
        <v>1.0328845706826699E-2</v>
      </c>
      <c r="AH342">
        <v>2.89697090695579E-3</v>
      </c>
      <c r="AI342">
        <v>0</v>
      </c>
      <c r="AJ342" t="str">
        <f t="shared" si="70"/>
        <v>NA</v>
      </c>
      <c r="AK342">
        <f t="shared" si="71"/>
        <v>0</v>
      </c>
      <c r="AL342">
        <v>8.0623809423178495E-4</v>
      </c>
    </row>
    <row r="343" spans="1:38" x14ac:dyDescent="0.3">
      <c r="A343" s="1">
        <v>44976</v>
      </c>
      <c r="B343">
        <v>0</v>
      </c>
      <c r="C343">
        <v>6.1</v>
      </c>
      <c r="D343">
        <v>0.38574999999999998</v>
      </c>
      <c r="F343" s="1">
        <v>44976</v>
      </c>
      <c r="G343">
        <v>8.3938742806703895E-2</v>
      </c>
      <c r="H343">
        <f t="shared" si="60"/>
        <v>0.15564555824291532</v>
      </c>
      <c r="I343">
        <f t="shared" si="61"/>
        <v>1.306469248235792E-2</v>
      </c>
      <c r="J343">
        <v>0.202533887745623</v>
      </c>
      <c r="K343">
        <v>0.20149466866120799</v>
      </c>
      <c r="L343">
        <v>9.5846198938378396E-3</v>
      </c>
      <c r="M343">
        <v>0</v>
      </c>
      <c r="N343">
        <f t="shared" si="62"/>
        <v>0</v>
      </c>
      <c r="O343" t="str">
        <f t="shared" si="63"/>
        <v>NA</v>
      </c>
      <c r="P343">
        <v>8.3938742806703895E-2</v>
      </c>
      <c r="Q343" s="1">
        <v>44976</v>
      </c>
      <c r="R343">
        <v>8.3938742806703895E-2</v>
      </c>
      <c r="S343">
        <f t="shared" si="64"/>
        <v>0.15564555824291532</v>
      </c>
      <c r="T343">
        <f t="shared" si="65"/>
        <v>1.306469248235792E-2</v>
      </c>
      <c r="U343">
        <v>0.20253388774553099</v>
      </c>
      <c r="V343">
        <v>0.20149466866120799</v>
      </c>
      <c r="W343">
        <v>9.5846198930178393E-3</v>
      </c>
      <c r="X343">
        <v>0</v>
      </c>
      <c r="Y343" t="str">
        <f t="shared" si="66"/>
        <v>NA</v>
      </c>
      <c r="Z343">
        <f t="shared" si="67"/>
        <v>0</v>
      </c>
      <c r="AA343">
        <v>8.3938742806703895E-2</v>
      </c>
      <c r="AB343" s="1">
        <v>44976</v>
      </c>
      <c r="AC343">
        <v>8.3938742806703895E-2</v>
      </c>
      <c r="AD343">
        <f t="shared" si="68"/>
        <v>0.15564555824291532</v>
      </c>
      <c r="AE343">
        <f t="shared" si="69"/>
        <v>1.306469248235792E-2</v>
      </c>
      <c r="AF343">
        <v>0.20253388774553099</v>
      </c>
      <c r="AG343">
        <v>0.20149466866120799</v>
      </c>
      <c r="AH343">
        <v>9.5846198930178393E-3</v>
      </c>
      <c r="AI343">
        <v>0</v>
      </c>
      <c r="AJ343" t="str">
        <f t="shared" si="70"/>
        <v>NA</v>
      </c>
      <c r="AK343">
        <f t="shared" si="71"/>
        <v>0</v>
      </c>
      <c r="AL343">
        <v>8.3938742806703895E-2</v>
      </c>
    </row>
    <row r="344" spans="1:38" x14ac:dyDescent="0.3">
      <c r="A344" s="1">
        <v>44977</v>
      </c>
      <c r="B344">
        <v>0</v>
      </c>
      <c r="C344">
        <v>7</v>
      </c>
      <c r="D344">
        <v>0.97787500000000005</v>
      </c>
      <c r="F344" s="1">
        <v>44977</v>
      </c>
      <c r="G344">
        <v>4.16859251189237E-4</v>
      </c>
      <c r="H344">
        <f t="shared" si="60"/>
        <v>1.5079557732492274E-2</v>
      </c>
      <c r="I344">
        <f t="shared" si="61"/>
        <v>6.2860531446315979E-6</v>
      </c>
      <c r="J344">
        <v>2.12807220775303E-2</v>
      </c>
      <c r="K344">
        <v>1.0304367416043201E-3</v>
      </c>
      <c r="L344">
        <v>0.18228049897106</v>
      </c>
      <c r="M344">
        <v>0</v>
      </c>
      <c r="N344">
        <f t="shared" si="62"/>
        <v>0</v>
      </c>
      <c r="O344" t="str">
        <f t="shared" si="63"/>
        <v>NA</v>
      </c>
      <c r="P344">
        <v>4.16859251189237E-4</v>
      </c>
      <c r="Q344" s="1">
        <v>44977</v>
      </c>
      <c r="R344">
        <v>4.16859251189237E-4</v>
      </c>
      <c r="S344">
        <f t="shared" si="64"/>
        <v>1.5079557732492274E-2</v>
      </c>
      <c r="T344">
        <f t="shared" si="65"/>
        <v>6.2860531446315979E-6</v>
      </c>
      <c r="U344">
        <v>2.1280722077521099E-2</v>
      </c>
      <c r="V344">
        <v>1.0304367416043201E-3</v>
      </c>
      <c r="W344">
        <v>0.18228049897097801</v>
      </c>
      <c r="X344">
        <v>0</v>
      </c>
      <c r="Y344" t="str">
        <f t="shared" si="66"/>
        <v>NA</v>
      </c>
      <c r="Z344">
        <f t="shared" si="67"/>
        <v>0</v>
      </c>
      <c r="AA344">
        <v>4.16859251189237E-4</v>
      </c>
      <c r="AB344" s="1">
        <v>44977</v>
      </c>
      <c r="AC344">
        <v>4.16859251189237E-4</v>
      </c>
      <c r="AD344">
        <f t="shared" si="68"/>
        <v>1.5079557732492274E-2</v>
      </c>
      <c r="AE344">
        <f t="shared" si="69"/>
        <v>6.2860531446315979E-6</v>
      </c>
      <c r="AF344">
        <v>2.1280722077521099E-2</v>
      </c>
      <c r="AG344">
        <v>1.0304367416043201E-3</v>
      </c>
      <c r="AH344">
        <v>0.18228049897097801</v>
      </c>
      <c r="AI344">
        <v>0</v>
      </c>
      <c r="AJ344" t="str">
        <f t="shared" si="70"/>
        <v>NA</v>
      </c>
      <c r="AK344">
        <f t="shared" si="71"/>
        <v>0</v>
      </c>
      <c r="AL344">
        <v>4.16859251189237E-4</v>
      </c>
    </row>
    <row r="345" spans="1:38" x14ac:dyDescent="0.3">
      <c r="A345" s="1">
        <v>44978</v>
      </c>
      <c r="B345">
        <v>0</v>
      </c>
      <c r="C345">
        <v>6.9</v>
      </c>
      <c r="D345">
        <v>1.104625</v>
      </c>
      <c r="F345" s="1">
        <v>44978</v>
      </c>
      <c r="G345">
        <v>2.9974538750149402E-4</v>
      </c>
      <c r="H345">
        <f t="shared" si="60"/>
        <v>1.3042605334142523E-2</v>
      </c>
      <c r="I345">
        <f t="shared" si="61"/>
        <v>3.9094607899116035E-6</v>
      </c>
      <c r="J345">
        <v>2.8686021655160801E-3</v>
      </c>
      <c r="K345">
        <v>7.4094231932434504E-4</v>
      </c>
      <c r="L345">
        <v>1.9152649869777199E-2</v>
      </c>
      <c r="M345">
        <v>0</v>
      </c>
      <c r="N345">
        <f t="shared" si="62"/>
        <v>0</v>
      </c>
      <c r="O345" t="str">
        <f t="shared" si="63"/>
        <v>NA</v>
      </c>
      <c r="P345">
        <v>2.9974538750149402E-4</v>
      </c>
      <c r="Q345" s="1">
        <v>44978</v>
      </c>
      <c r="R345">
        <v>2.9974538750149402E-4</v>
      </c>
      <c r="S345">
        <f t="shared" si="64"/>
        <v>1.3042605334142523E-2</v>
      </c>
      <c r="T345">
        <f t="shared" si="65"/>
        <v>3.9094607899116035E-6</v>
      </c>
      <c r="U345">
        <v>2.8686021655151702E-3</v>
      </c>
      <c r="V345">
        <v>7.4094231932434504E-4</v>
      </c>
      <c r="W345">
        <v>1.9152649869769001E-2</v>
      </c>
      <c r="X345">
        <v>0</v>
      </c>
      <c r="Y345" t="str">
        <f t="shared" si="66"/>
        <v>NA</v>
      </c>
      <c r="Z345">
        <f t="shared" si="67"/>
        <v>0</v>
      </c>
      <c r="AA345">
        <v>2.9974538750149402E-4</v>
      </c>
      <c r="AB345" s="1">
        <v>44978</v>
      </c>
      <c r="AC345">
        <v>2.9974538750149402E-4</v>
      </c>
      <c r="AD345">
        <f t="shared" si="68"/>
        <v>1.3042605334142523E-2</v>
      </c>
      <c r="AE345">
        <f t="shared" si="69"/>
        <v>3.9094607899116035E-6</v>
      </c>
      <c r="AF345">
        <v>2.8686021655151702E-3</v>
      </c>
      <c r="AG345">
        <v>7.4094231932434504E-4</v>
      </c>
      <c r="AH345">
        <v>1.9152649869769001E-2</v>
      </c>
      <c r="AI345">
        <v>0</v>
      </c>
      <c r="AJ345" t="str">
        <f t="shared" si="70"/>
        <v>NA</v>
      </c>
      <c r="AK345">
        <f t="shared" si="71"/>
        <v>0</v>
      </c>
      <c r="AL345">
        <v>2.9974538750149402E-4</v>
      </c>
    </row>
    <row r="346" spans="1:38" x14ac:dyDescent="0.3">
      <c r="A346" s="1">
        <v>44979</v>
      </c>
      <c r="B346">
        <v>0</v>
      </c>
      <c r="C346">
        <v>7.1</v>
      </c>
      <c r="D346">
        <v>1.1968749999999999</v>
      </c>
      <c r="F346" s="1">
        <v>44979</v>
      </c>
      <c r="G346">
        <v>2.1553389320759899E-4</v>
      </c>
      <c r="H346">
        <f t="shared" si="60"/>
        <v>1.1280805241102263E-2</v>
      </c>
      <c r="I346">
        <f t="shared" si="61"/>
        <v>2.4313958721314582E-6</v>
      </c>
      <c r="J346">
        <v>8.1951844622540199E-4</v>
      </c>
      <c r="K346">
        <v>5.3277945011063197E-4</v>
      </c>
      <c r="L346">
        <v>2.5817419489644702E-3</v>
      </c>
      <c r="M346">
        <v>0</v>
      </c>
      <c r="N346">
        <f t="shared" si="62"/>
        <v>0</v>
      </c>
      <c r="O346" t="str">
        <f t="shared" si="63"/>
        <v>NA</v>
      </c>
      <c r="P346">
        <v>2.1553389320759899E-4</v>
      </c>
      <c r="Q346" s="1">
        <v>44979</v>
      </c>
      <c r="R346">
        <v>2.1553389320759899E-4</v>
      </c>
      <c r="S346">
        <f t="shared" si="64"/>
        <v>1.1280805241102263E-2</v>
      </c>
      <c r="T346">
        <f t="shared" si="65"/>
        <v>2.4313958721314582E-6</v>
      </c>
      <c r="U346">
        <v>8.1951844622531102E-4</v>
      </c>
      <c r="V346">
        <v>5.3277945011063197E-4</v>
      </c>
      <c r="W346">
        <v>2.5817419489636501E-3</v>
      </c>
      <c r="X346">
        <v>0</v>
      </c>
      <c r="Y346" t="str">
        <f t="shared" si="66"/>
        <v>NA</v>
      </c>
      <c r="Z346">
        <f t="shared" si="67"/>
        <v>0</v>
      </c>
      <c r="AA346">
        <v>2.1553389320759899E-4</v>
      </c>
      <c r="AB346" s="1">
        <v>44979</v>
      </c>
      <c r="AC346">
        <v>2.1553389320759899E-4</v>
      </c>
      <c r="AD346">
        <f t="shared" si="68"/>
        <v>1.1280805241102263E-2</v>
      </c>
      <c r="AE346">
        <f t="shared" si="69"/>
        <v>2.4313958721314582E-6</v>
      </c>
      <c r="AF346">
        <v>8.1951844622531102E-4</v>
      </c>
      <c r="AG346">
        <v>5.3277945011063197E-4</v>
      </c>
      <c r="AH346">
        <v>2.5817419489636501E-3</v>
      </c>
      <c r="AI346">
        <v>0</v>
      </c>
      <c r="AJ346" t="str">
        <f t="shared" si="70"/>
        <v>NA</v>
      </c>
      <c r="AK346">
        <f t="shared" si="71"/>
        <v>0</v>
      </c>
      <c r="AL346">
        <v>2.1553389320759899E-4</v>
      </c>
    </row>
    <row r="347" spans="1:38" x14ac:dyDescent="0.3">
      <c r="A347" s="1">
        <v>44980</v>
      </c>
      <c r="B347">
        <v>0</v>
      </c>
      <c r="C347">
        <v>5.5</v>
      </c>
      <c r="D347">
        <v>1.2651250000000001</v>
      </c>
      <c r="F347" s="1">
        <v>44980</v>
      </c>
      <c r="G347">
        <v>1.5498106412394099E-4</v>
      </c>
      <c r="H347">
        <f t="shared" si="60"/>
        <v>9.756989775237002E-3</v>
      </c>
      <c r="I347">
        <f t="shared" si="61"/>
        <v>1.5121486580126424E-6</v>
      </c>
      <c r="J347">
        <v>1.2024792314376299E-3</v>
      </c>
      <c r="K347">
        <v>3.8309856929083101E-4</v>
      </c>
      <c r="L347">
        <v>0</v>
      </c>
      <c r="M347">
        <v>0</v>
      </c>
      <c r="N347">
        <f t="shared" si="62"/>
        <v>0</v>
      </c>
      <c r="O347" t="str">
        <f t="shared" si="63"/>
        <v>NA</v>
      </c>
      <c r="P347">
        <v>1.5498106412394099E-4</v>
      </c>
      <c r="Q347" s="1">
        <v>44980</v>
      </c>
      <c r="R347">
        <v>1.5498106412394099E-4</v>
      </c>
      <c r="S347">
        <f t="shared" si="64"/>
        <v>9.756989775237002E-3</v>
      </c>
      <c r="T347">
        <f t="shared" si="65"/>
        <v>1.5121486580126424E-6</v>
      </c>
      <c r="U347">
        <v>1.2024792314375399E-3</v>
      </c>
      <c r="V347">
        <v>3.8309856929083101E-4</v>
      </c>
      <c r="W347">
        <v>0</v>
      </c>
      <c r="X347">
        <v>0</v>
      </c>
      <c r="Y347" t="str">
        <f t="shared" si="66"/>
        <v>NA</v>
      </c>
      <c r="Z347">
        <f t="shared" si="67"/>
        <v>0</v>
      </c>
      <c r="AA347">
        <v>1.5498106412394099E-4</v>
      </c>
      <c r="AB347" s="1">
        <v>44980</v>
      </c>
      <c r="AC347">
        <v>1.5498106412394099E-4</v>
      </c>
      <c r="AD347">
        <f t="shared" si="68"/>
        <v>9.756989775237002E-3</v>
      </c>
      <c r="AE347">
        <f t="shared" si="69"/>
        <v>1.5121486580126424E-6</v>
      </c>
      <c r="AF347">
        <v>1.2024792314375399E-3</v>
      </c>
      <c r="AG347">
        <v>3.8309856929083101E-4</v>
      </c>
      <c r="AH347">
        <v>0</v>
      </c>
      <c r="AI347">
        <v>0</v>
      </c>
      <c r="AJ347" t="str">
        <f t="shared" si="70"/>
        <v>NA</v>
      </c>
      <c r="AK347">
        <f t="shared" si="71"/>
        <v>0</v>
      </c>
      <c r="AL347">
        <v>1.5498106412394099E-4</v>
      </c>
    </row>
    <row r="348" spans="1:38" x14ac:dyDescent="0.3">
      <c r="A348" s="1">
        <v>44981</v>
      </c>
      <c r="B348">
        <v>0</v>
      </c>
      <c r="C348">
        <v>6.9</v>
      </c>
      <c r="D348">
        <v>1.4884999999999999</v>
      </c>
      <c r="F348" s="1">
        <v>44981</v>
      </c>
      <c r="G348">
        <v>1.11440153933722E-4</v>
      </c>
      <c r="H348">
        <f t="shared" si="60"/>
        <v>8.4390118825220985E-3</v>
      </c>
      <c r="I348">
        <f t="shared" si="61"/>
        <v>9.4044478323677171E-7</v>
      </c>
      <c r="J348">
        <v>3.9485939138378699E-4</v>
      </c>
      <c r="K348">
        <v>2.7466822927753602E-4</v>
      </c>
      <c r="L348">
        <v>1.0822313082938699E-3</v>
      </c>
      <c r="M348">
        <v>0</v>
      </c>
      <c r="N348">
        <f t="shared" si="62"/>
        <v>0</v>
      </c>
      <c r="O348" t="str">
        <f t="shared" si="63"/>
        <v>NA</v>
      </c>
      <c r="P348">
        <v>1.11440153933722E-4</v>
      </c>
      <c r="Q348" s="1">
        <v>44981</v>
      </c>
      <c r="R348">
        <v>1.11440153933722E-4</v>
      </c>
      <c r="S348">
        <f t="shared" si="64"/>
        <v>8.4390118825220985E-3</v>
      </c>
      <c r="T348">
        <f t="shared" si="65"/>
        <v>9.4044478323677171E-7</v>
      </c>
      <c r="U348">
        <v>3.9485939138377799E-4</v>
      </c>
      <c r="V348">
        <v>2.7466822927753602E-4</v>
      </c>
      <c r="W348">
        <v>1.0822313082937899E-3</v>
      </c>
      <c r="X348">
        <v>0</v>
      </c>
      <c r="Y348" t="str">
        <f t="shared" si="66"/>
        <v>NA</v>
      </c>
      <c r="Z348">
        <f t="shared" si="67"/>
        <v>0</v>
      </c>
      <c r="AA348">
        <v>1.11440153933722E-4</v>
      </c>
      <c r="AB348" s="1">
        <v>44981</v>
      </c>
      <c r="AC348">
        <v>1.11440153933722E-4</v>
      </c>
      <c r="AD348">
        <f t="shared" si="68"/>
        <v>8.4390118825220985E-3</v>
      </c>
      <c r="AE348">
        <f t="shared" si="69"/>
        <v>9.4044478323677171E-7</v>
      </c>
      <c r="AF348">
        <v>3.9485939138377799E-4</v>
      </c>
      <c r="AG348">
        <v>2.7466822927753602E-4</v>
      </c>
      <c r="AH348">
        <v>1.0822313082937899E-3</v>
      </c>
      <c r="AI348">
        <v>0</v>
      </c>
      <c r="AJ348" t="str">
        <f t="shared" si="70"/>
        <v>NA</v>
      </c>
      <c r="AK348">
        <f t="shared" si="71"/>
        <v>0</v>
      </c>
      <c r="AL348">
        <v>1.11440153933722E-4</v>
      </c>
    </row>
    <row r="349" spans="1:38" x14ac:dyDescent="0.3">
      <c r="A349" s="1">
        <v>44982</v>
      </c>
      <c r="B349">
        <v>0</v>
      </c>
      <c r="C349">
        <v>4.8</v>
      </c>
      <c r="D349">
        <v>1.3516250000000001</v>
      </c>
      <c r="F349" s="1">
        <v>44982</v>
      </c>
      <c r="G349" s="2">
        <v>7.2118598366030095E-5</v>
      </c>
      <c r="H349">
        <f t="shared" si="60"/>
        <v>6.9684157081122628E-3</v>
      </c>
      <c r="I349">
        <f t="shared" si="61"/>
        <v>5.0255237370088344E-7</v>
      </c>
      <c r="J349">
        <v>5.7307245548625797E-4</v>
      </c>
      <c r="K349">
        <v>1.78270371348019E-4</v>
      </c>
      <c r="L349">
        <v>0</v>
      </c>
      <c r="M349">
        <v>0</v>
      </c>
      <c r="N349">
        <f t="shared" si="62"/>
        <v>0</v>
      </c>
      <c r="O349" t="str">
        <f t="shared" si="63"/>
        <v>NA</v>
      </c>
      <c r="P349" s="2">
        <v>7.2118598366030095E-5</v>
      </c>
      <c r="Q349" s="1">
        <v>44982</v>
      </c>
      <c r="R349" s="2">
        <v>7.2118598366030095E-5</v>
      </c>
      <c r="S349">
        <f t="shared" si="64"/>
        <v>6.9684157081122628E-3</v>
      </c>
      <c r="T349">
        <f t="shared" si="65"/>
        <v>5.0255237370088344E-7</v>
      </c>
      <c r="U349">
        <v>5.7307245548624897E-4</v>
      </c>
      <c r="V349">
        <v>1.78270371348019E-4</v>
      </c>
      <c r="W349">
        <v>0</v>
      </c>
      <c r="X349">
        <v>0</v>
      </c>
      <c r="Y349" t="str">
        <f t="shared" si="66"/>
        <v>NA</v>
      </c>
      <c r="Z349">
        <f t="shared" si="67"/>
        <v>0</v>
      </c>
      <c r="AA349" s="2">
        <v>7.2118598366030095E-5</v>
      </c>
      <c r="AB349" s="1">
        <v>44982</v>
      </c>
      <c r="AC349" s="2">
        <v>7.2118598366030095E-5</v>
      </c>
      <c r="AD349">
        <f t="shared" si="68"/>
        <v>6.9684157081122628E-3</v>
      </c>
      <c r="AE349">
        <f t="shared" si="69"/>
        <v>5.0255237370088344E-7</v>
      </c>
      <c r="AF349">
        <v>5.7307245548624897E-4</v>
      </c>
      <c r="AG349">
        <v>1.78270371348019E-4</v>
      </c>
      <c r="AH349">
        <v>0</v>
      </c>
      <c r="AI349">
        <v>0</v>
      </c>
      <c r="AJ349" t="str">
        <f t="shared" si="70"/>
        <v>NA</v>
      </c>
      <c r="AK349">
        <f t="shared" si="71"/>
        <v>0</v>
      </c>
      <c r="AL349" s="2">
        <v>7.2118598366030095E-5</v>
      </c>
    </row>
    <row r="350" spans="1:38" x14ac:dyDescent="0.3">
      <c r="A350" s="1">
        <v>44983</v>
      </c>
      <c r="B350">
        <v>2.7</v>
      </c>
      <c r="C350">
        <v>5.4</v>
      </c>
      <c r="D350">
        <v>1.5945</v>
      </c>
      <c r="F350" s="1">
        <v>44983</v>
      </c>
      <c r="G350" s="2">
        <v>5.1857352695471199E-5</v>
      </c>
      <c r="H350">
        <f t="shared" si="60"/>
        <v>6.0271194618203329E-3</v>
      </c>
      <c r="I350">
        <f t="shared" si="61"/>
        <v>3.1255045966935556E-7</v>
      </c>
      <c r="J350">
        <v>0.113219820777018</v>
      </c>
      <c r="K350">
        <v>0.11265311693645</v>
      </c>
      <c r="L350">
        <v>0</v>
      </c>
      <c r="M350">
        <v>0</v>
      </c>
      <c r="N350">
        <f t="shared" si="62"/>
        <v>0</v>
      </c>
      <c r="O350" t="str">
        <f t="shared" si="63"/>
        <v>NA</v>
      </c>
      <c r="P350" s="2">
        <v>5.1857352695471199E-5</v>
      </c>
      <c r="Q350" s="1">
        <v>44983</v>
      </c>
      <c r="R350" s="2">
        <v>5.1857352695471199E-5</v>
      </c>
      <c r="S350">
        <f t="shared" si="64"/>
        <v>6.0271194618203329E-3</v>
      </c>
      <c r="T350">
        <f t="shared" si="65"/>
        <v>3.1255045966935556E-7</v>
      </c>
      <c r="U350">
        <v>0.113219820777018</v>
      </c>
      <c r="V350">
        <v>0.11265311693645</v>
      </c>
      <c r="W350">
        <v>0</v>
      </c>
      <c r="X350">
        <v>0</v>
      </c>
      <c r="Y350" t="str">
        <f t="shared" si="66"/>
        <v>NA</v>
      </c>
      <c r="Z350">
        <f t="shared" si="67"/>
        <v>0</v>
      </c>
      <c r="AA350" s="2">
        <v>5.1857352695471199E-5</v>
      </c>
      <c r="AB350" s="1">
        <v>44983</v>
      </c>
      <c r="AC350" s="2">
        <v>5.1857352695471199E-5</v>
      </c>
      <c r="AD350">
        <f t="shared" si="68"/>
        <v>6.0271194618203329E-3</v>
      </c>
      <c r="AE350">
        <f t="shared" si="69"/>
        <v>3.1255045966935556E-7</v>
      </c>
      <c r="AF350">
        <v>0.113219820777018</v>
      </c>
      <c r="AG350">
        <v>0.11265311693645</v>
      </c>
      <c r="AH350">
        <v>0</v>
      </c>
      <c r="AI350">
        <v>0</v>
      </c>
      <c r="AJ350" t="str">
        <f t="shared" si="70"/>
        <v>NA</v>
      </c>
      <c r="AK350">
        <f t="shared" si="71"/>
        <v>0</v>
      </c>
      <c r="AL350" s="2">
        <v>5.1857352695471199E-5</v>
      </c>
    </row>
    <row r="351" spans="1:38" x14ac:dyDescent="0.3">
      <c r="A351" s="1">
        <v>44984</v>
      </c>
      <c r="B351">
        <v>0</v>
      </c>
      <c r="C351">
        <v>4.5999999999999996</v>
      </c>
      <c r="D351">
        <v>1.6325000000000001</v>
      </c>
      <c r="F351" s="1">
        <v>44984</v>
      </c>
      <c r="G351">
        <v>1.1252865928998099</v>
      </c>
      <c r="H351">
        <f t="shared" si="60"/>
        <v>0.48769581913527943</v>
      </c>
      <c r="I351">
        <f t="shared" si="61"/>
        <v>0.54879756668622048</v>
      </c>
      <c r="J351">
        <v>2.7119486576749599</v>
      </c>
      <c r="K351">
        <v>2.7008865706769498</v>
      </c>
      <c r="L351">
        <v>0.101897838699316</v>
      </c>
      <c r="M351">
        <v>0</v>
      </c>
      <c r="N351">
        <f t="shared" si="62"/>
        <v>0</v>
      </c>
      <c r="O351" t="str">
        <f t="shared" si="63"/>
        <v>NA</v>
      </c>
      <c r="P351">
        <v>1.1252865928998099</v>
      </c>
      <c r="Q351" s="1">
        <v>44984</v>
      </c>
      <c r="R351">
        <v>1.1252865928998099</v>
      </c>
      <c r="S351">
        <f t="shared" si="64"/>
        <v>0.48769581913527943</v>
      </c>
      <c r="T351">
        <f t="shared" si="65"/>
        <v>0.54879756668622048</v>
      </c>
      <c r="U351">
        <v>2.7119486576749599</v>
      </c>
      <c r="V351">
        <v>2.7008865706769498</v>
      </c>
      <c r="W351">
        <v>0.101897838699316</v>
      </c>
      <c r="X351">
        <v>0</v>
      </c>
      <c r="Y351" t="str">
        <f t="shared" si="66"/>
        <v>NA</v>
      </c>
      <c r="Z351">
        <f t="shared" si="67"/>
        <v>0</v>
      </c>
      <c r="AA351">
        <v>1.1252865928998099</v>
      </c>
      <c r="AB351" s="1">
        <v>44984</v>
      </c>
      <c r="AC351">
        <v>1.1252865928998099</v>
      </c>
      <c r="AD351">
        <f t="shared" si="68"/>
        <v>0.48769581913527943</v>
      </c>
      <c r="AE351">
        <f t="shared" si="69"/>
        <v>0.54879756668622048</v>
      </c>
      <c r="AF351">
        <v>2.7119486576749599</v>
      </c>
      <c r="AG351">
        <v>2.7008865706769498</v>
      </c>
      <c r="AH351">
        <v>0.101897838699316</v>
      </c>
      <c r="AI351">
        <v>0</v>
      </c>
      <c r="AJ351" t="str">
        <f t="shared" si="70"/>
        <v>NA</v>
      </c>
      <c r="AK351">
        <f t="shared" si="71"/>
        <v>0</v>
      </c>
      <c r="AL351">
        <v>1.1252865928998099</v>
      </c>
    </row>
    <row r="352" spans="1:38" x14ac:dyDescent="0.3">
      <c r="A352" s="1">
        <v>44985</v>
      </c>
      <c r="B352">
        <v>0</v>
      </c>
      <c r="C352">
        <v>3.7</v>
      </c>
      <c r="D352">
        <v>1.7228749999999999</v>
      </c>
      <c r="F352" s="1">
        <v>44985</v>
      </c>
      <c r="G352">
        <v>1.98747717402869E-3</v>
      </c>
      <c r="H352">
        <f t="shared" si="60"/>
        <v>2.9981005544567695E-2</v>
      </c>
      <c r="I352">
        <f t="shared" si="61"/>
        <v>5.9586564174255885E-5</v>
      </c>
      <c r="J352">
        <v>0.27608644017602602</v>
      </c>
      <c r="K352">
        <v>4.9128560716273596E-3</v>
      </c>
      <c r="L352">
        <v>2.44075379190746</v>
      </c>
      <c r="M352">
        <v>0</v>
      </c>
      <c r="N352">
        <f t="shared" si="62"/>
        <v>0</v>
      </c>
      <c r="O352" t="str">
        <f t="shared" si="63"/>
        <v>NA</v>
      </c>
      <c r="P352">
        <v>1.98747717402869E-3</v>
      </c>
      <c r="Q352" s="1">
        <v>44985</v>
      </c>
      <c r="R352">
        <v>1.98747717402869E-3</v>
      </c>
      <c r="S352">
        <f t="shared" si="64"/>
        <v>2.9981005544567695E-2</v>
      </c>
      <c r="T352">
        <f t="shared" si="65"/>
        <v>5.9586564174255885E-5</v>
      </c>
      <c r="U352">
        <v>0.27608644017602602</v>
      </c>
      <c r="V352">
        <v>4.9128560716273596E-3</v>
      </c>
      <c r="W352">
        <v>2.44075379190746</v>
      </c>
      <c r="X352">
        <v>0</v>
      </c>
      <c r="Y352" t="str">
        <f t="shared" si="66"/>
        <v>NA</v>
      </c>
      <c r="Z352">
        <f t="shared" si="67"/>
        <v>0</v>
      </c>
      <c r="AA352">
        <v>1.98747717402869E-3</v>
      </c>
      <c r="AB352" s="1">
        <v>44985</v>
      </c>
      <c r="AC352">
        <v>1.98747717402869E-3</v>
      </c>
      <c r="AD352">
        <f t="shared" si="68"/>
        <v>2.9981005544567695E-2</v>
      </c>
      <c r="AE352">
        <f t="shared" si="69"/>
        <v>5.9586564174255885E-5</v>
      </c>
      <c r="AF352">
        <v>0.27608644017602602</v>
      </c>
      <c r="AG352">
        <v>4.9128560716273596E-3</v>
      </c>
      <c r="AH352">
        <v>2.44075379190746</v>
      </c>
      <c r="AI352">
        <v>0</v>
      </c>
      <c r="AJ352" t="str">
        <f t="shared" si="70"/>
        <v>NA</v>
      </c>
      <c r="AK352">
        <f t="shared" si="71"/>
        <v>0</v>
      </c>
      <c r="AL352">
        <v>1.98747717402869E-3</v>
      </c>
    </row>
    <row r="353" spans="1:38" x14ac:dyDescent="0.3">
      <c r="A353" s="1">
        <v>44986</v>
      </c>
      <c r="B353">
        <v>1.4</v>
      </c>
      <c r="C353">
        <v>5</v>
      </c>
      <c r="D353">
        <v>1.657</v>
      </c>
      <c r="F353" s="1">
        <v>44986</v>
      </c>
      <c r="G353">
        <v>1.4291085395851299E-3</v>
      </c>
      <c r="H353">
        <f t="shared" si="60"/>
        <v>2.5931159903713363E-2</v>
      </c>
      <c r="I353">
        <f t="shared" si="61"/>
        <v>3.7058442059744282E-5</v>
      </c>
      <c r="J353">
        <v>3.1138930082742999E-2</v>
      </c>
      <c r="K353">
        <v>3.5326214848966E-3</v>
      </c>
      <c r="L353">
        <v>0.248477796158423</v>
      </c>
      <c r="M353">
        <v>0</v>
      </c>
      <c r="N353">
        <f t="shared" si="62"/>
        <v>0</v>
      </c>
      <c r="O353" t="str">
        <f t="shared" si="63"/>
        <v>NA</v>
      </c>
      <c r="P353">
        <v>1.4291085395851299E-3</v>
      </c>
      <c r="Q353" s="1">
        <v>44986</v>
      </c>
      <c r="R353">
        <v>1.4291085395851299E-3</v>
      </c>
      <c r="S353">
        <f t="shared" si="64"/>
        <v>2.5931159903713363E-2</v>
      </c>
      <c r="T353">
        <f t="shared" si="65"/>
        <v>3.7058442059744282E-5</v>
      </c>
      <c r="U353">
        <v>3.1138930082742999E-2</v>
      </c>
      <c r="V353">
        <v>3.5326214848966E-3</v>
      </c>
      <c r="W353">
        <v>0.248477796158423</v>
      </c>
      <c r="X353">
        <v>0</v>
      </c>
      <c r="Y353" t="str">
        <f t="shared" si="66"/>
        <v>NA</v>
      </c>
      <c r="Z353">
        <f t="shared" si="67"/>
        <v>0</v>
      </c>
      <c r="AA353">
        <v>1.4291085395851299E-3</v>
      </c>
      <c r="AB353" s="1">
        <v>44986</v>
      </c>
      <c r="AC353">
        <v>1.4291085395851299E-3</v>
      </c>
      <c r="AD353">
        <f t="shared" si="68"/>
        <v>2.5931159903713363E-2</v>
      </c>
      <c r="AE353">
        <f t="shared" si="69"/>
        <v>3.7058442059744282E-5</v>
      </c>
      <c r="AF353">
        <v>3.1138930082742999E-2</v>
      </c>
      <c r="AG353">
        <v>3.5326214848966E-3</v>
      </c>
      <c r="AH353">
        <v>0.248477796158423</v>
      </c>
      <c r="AI353">
        <v>0</v>
      </c>
      <c r="AJ353" t="str">
        <f t="shared" si="70"/>
        <v>NA</v>
      </c>
      <c r="AK353">
        <f t="shared" si="71"/>
        <v>0</v>
      </c>
      <c r="AL353">
        <v>1.4291085395851299E-3</v>
      </c>
    </row>
    <row r="354" spans="1:38" x14ac:dyDescent="0.3">
      <c r="A354" s="1">
        <v>44987</v>
      </c>
      <c r="B354">
        <v>0</v>
      </c>
      <c r="C354">
        <v>6</v>
      </c>
      <c r="D354">
        <v>1.7133750000000001</v>
      </c>
      <c r="F354" s="1">
        <v>44987</v>
      </c>
      <c r="G354">
        <v>1.02760989892288E-3</v>
      </c>
      <c r="H354">
        <f t="shared" si="60"/>
        <v>2.2428368953548699E-2</v>
      </c>
      <c r="I354">
        <f t="shared" si="61"/>
        <v>2.3047613953361239E-5</v>
      </c>
      <c r="J354">
        <v>5.65334106400557E-3</v>
      </c>
      <c r="K354">
        <v>2.5401547233642702E-3</v>
      </c>
      <c r="L354">
        <v>2.8025037074468701E-2</v>
      </c>
      <c r="M354">
        <v>0</v>
      </c>
      <c r="N354">
        <f t="shared" si="62"/>
        <v>0</v>
      </c>
      <c r="O354" t="str">
        <f t="shared" si="63"/>
        <v>NA</v>
      </c>
      <c r="P354">
        <v>1.02760989892288E-3</v>
      </c>
      <c r="Q354" s="1">
        <v>44987</v>
      </c>
      <c r="R354">
        <v>1.02760989892288E-3</v>
      </c>
      <c r="S354">
        <f t="shared" si="64"/>
        <v>2.2428368953548699E-2</v>
      </c>
      <c r="T354">
        <f t="shared" si="65"/>
        <v>2.3047613953361239E-5</v>
      </c>
      <c r="U354">
        <v>5.65334106400557E-3</v>
      </c>
      <c r="V354">
        <v>2.5401547233642702E-3</v>
      </c>
      <c r="W354">
        <v>2.8025037074468701E-2</v>
      </c>
      <c r="X354">
        <v>0</v>
      </c>
      <c r="Y354" t="str">
        <f t="shared" si="66"/>
        <v>NA</v>
      </c>
      <c r="Z354">
        <f t="shared" si="67"/>
        <v>0</v>
      </c>
      <c r="AA354">
        <v>1.02760989892288E-3</v>
      </c>
      <c r="AB354" s="1">
        <v>44987</v>
      </c>
      <c r="AC354">
        <v>1.02760989892288E-3</v>
      </c>
      <c r="AD354">
        <f t="shared" si="68"/>
        <v>2.2428368953548699E-2</v>
      </c>
      <c r="AE354">
        <f t="shared" si="69"/>
        <v>2.3047613953361239E-5</v>
      </c>
      <c r="AF354">
        <v>5.65334106400557E-3</v>
      </c>
      <c r="AG354">
        <v>2.5401547233642702E-3</v>
      </c>
      <c r="AH354">
        <v>2.8025037074468701E-2</v>
      </c>
      <c r="AI354">
        <v>0</v>
      </c>
      <c r="AJ354" t="str">
        <f t="shared" si="70"/>
        <v>NA</v>
      </c>
      <c r="AK354">
        <f t="shared" si="71"/>
        <v>0</v>
      </c>
      <c r="AL354">
        <v>1.02760989892288E-3</v>
      </c>
    </row>
    <row r="355" spans="1:38" x14ac:dyDescent="0.3">
      <c r="A355" s="1">
        <v>44988</v>
      </c>
      <c r="B355">
        <v>0</v>
      </c>
      <c r="C355">
        <v>5.8</v>
      </c>
      <c r="D355">
        <v>1.7986249999999999</v>
      </c>
      <c r="F355" s="1">
        <v>44988</v>
      </c>
      <c r="G355">
        <v>7.3890965949363098E-4</v>
      </c>
      <c r="H355">
        <f t="shared" si="60"/>
        <v>1.9398736338225715E-2</v>
      </c>
      <c r="I355">
        <f t="shared" si="61"/>
        <v>1.4333913662285089E-5</v>
      </c>
      <c r="J355">
        <v>2.3915600942756598E-3</v>
      </c>
      <c r="K355">
        <v>1.82651496805316E-3</v>
      </c>
      <c r="L355">
        <v>5.08800695760501E-3</v>
      </c>
      <c r="M355">
        <v>0</v>
      </c>
      <c r="N355">
        <f t="shared" si="62"/>
        <v>0</v>
      </c>
      <c r="O355" t="str">
        <f t="shared" si="63"/>
        <v>NA</v>
      </c>
      <c r="P355">
        <v>7.3890965949363098E-4</v>
      </c>
      <c r="Q355" s="1">
        <v>44988</v>
      </c>
      <c r="R355">
        <v>7.3890965949363098E-4</v>
      </c>
      <c r="S355">
        <f t="shared" si="64"/>
        <v>1.9398736338225715E-2</v>
      </c>
      <c r="T355">
        <f t="shared" si="65"/>
        <v>1.4333913662285089E-5</v>
      </c>
      <c r="U355">
        <v>2.3915600942756598E-3</v>
      </c>
      <c r="V355">
        <v>1.82651496805316E-3</v>
      </c>
      <c r="W355">
        <v>5.08800695760501E-3</v>
      </c>
      <c r="X355">
        <v>0</v>
      </c>
      <c r="Y355" t="str">
        <f t="shared" si="66"/>
        <v>NA</v>
      </c>
      <c r="Z355">
        <f t="shared" si="67"/>
        <v>0</v>
      </c>
      <c r="AA355">
        <v>7.3890965949363098E-4</v>
      </c>
      <c r="AB355" s="1">
        <v>44988</v>
      </c>
      <c r="AC355">
        <v>7.3890965949363098E-4</v>
      </c>
      <c r="AD355">
        <f t="shared" si="68"/>
        <v>1.9398736338225715E-2</v>
      </c>
      <c r="AE355">
        <f t="shared" si="69"/>
        <v>1.4333913662285089E-5</v>
      </c>
      <c r="AF355">
        <v>2.3915600942756598E-3</v>
      </c>
      <c r="AG355">
        <v>1.82651496805316E-3</v>
      </c>
      <c r="AH355">
        <v>5.08800695760501E-3</v>
      </c>
      <c r="AI355">
        <v>0</v>
      </c>
      <c r="AJ355" t="str">
        <f t="shared" si="70"/>
        <v>NA</v>
      </c>
      <c r="AK355">
        <f t="shared" si="71"/>
        <v>0</v>
      </c>
      <c r="AL355">
        <v>7.3890965949363098E-4</v>
      </c>
    </row>
    <row r="356" spans="1:38" x14ac:dyDescent="0.3">
      <c r="A356" s="1">
        <v>44989</v>
      </c>
      <c r="B356">
        <v>0</v>
      </c>
      <c r="C356">
        <v>4.8</v>
      </c>
      <c r="D356">
        <v>1.737125</v>
      </c>
      <c r="F356" s="1">
        <v>44989</v>
      </c>
      <c r="G356">
        <v>5.3131785268445495E-4</v>
      </c>
      <c r="H356">
        <f t="shared" si="60"/>
        <v>1.6778347649772277E-2</v>
      </c>
      <c r="I356">
        <f t="shared" si="61"/>
        <v>8.9146356448702775E-6</v>
      </c>
      <c r="J356">
        <v>1.5523683788368E-3</v>
      </c>
      <c r="K356">
        <v>1.31336760624711E-3</v>
      </c>
      <c r="L356">
        <v>2.15240408484809E-3</v>
      </c>
      <c r="M356">
        <v>0</v>
      </c>
      <c r="N356">
        <f t="shared" si="62"/>
        <v>0</v>
      </c>
      <c r="O356" t="str">
        <f t="shared" si="63"/>
        <v>NA</v>
      </c>
      <c r="P356">
        <v>5.3131785268445495E-4</v>
      </c>
      <c r="Q356" s="1">
        <v>44989</v>
      </c>
      <c r="R356">
        <v>5.3131785268445495E-4</v>
      </c>
      <c r="S356">
        <f t="shared" si="64"/>
        <v>1.6778347649772277E-2</v>
      </c>
      <c r="T356">
        <f t="shared" si="65"/>
        <v>8.9146356448702775E-6</v>
      </c>
      <c r="U356">
        <v>1.5523683788368E-3</v>
      </c>
      <c r="V356">
        <v>1.31336760624711E-3</v>
      </c>
      <c r="W356">
        <v>2.15240408484809E-3</v>
      </c>
      <c r="X356">
        <v>0</v>
      </c>
      <c r="Y356" t="str">
        <f t="shared" si="66"/>
        <v>NA</v>
      </c>
      <c r="Z356">
        <f t="shared" si="67"/>
        <v>0</v>
      </c>
      <c r="AA356">
        <v>5.3131785268445495E-4</v>
      </c>
      <c r="AB356" s="1">
        <v>44989</v>
      </c>
      <c r="AC356">
        <v>5.3131785268445495E-4</v>
      </c>
      <c r="AD356">
        <f t="shared" si="68"/>
        <v>1.6778347649772277E-2</v>
      </c>
      <c r="AE356">
        <f t="shared" si="69"/>
        <v>8.9146356448702775E-6</v>
      </c>
      <c r="AF356">
        <v>1.5523683788368E-3</v>
      </c>
      <c r="AG356">
        <v>1.31336760624711E-3</v>
      </c>
      <c r="AH356">
        <v>2.15240408484809E-3</v>
      </c>
      <c r="AI356">
        <v>0</v>
      </c>
      <c r="AJ356" t="str">
        <f t="shared" si="70"/>
        <v>NA</v>
      </c>
      <c r="AK356">
        <f t="shared" si="71"/>
        <v>0</v>
      </c>
      <c r="AL356">
        <v>5.3131785268445495E-4</v>
      </c>
    </row>
    <row r="357" spans="1:38" x14ac:dyDescent="0.3">
      <c r="A357" s="1">
        <v>44990</v>
      </c>
      <c r="B357">
        <v>3</v>
      </c>
      <c r="C357">
        <v>6.9</v>
      </c>
      <c r="D357">
        <v>1.583375</v>
      </c>
      <c r="F357" s="1">
        <v>44990</v>
      </c>
      <c r="G357">
        <v>3.8204759804422801E-4</v>
      </c>
      <c r="H357">
        <f t="shared" si="60"/>
        <v>1.4511922062773248E-2</v>
      </c>
      <c r="I357">
        <f t="shared" si="61"/>
        <v>5.5442449670875582E-6</v>
      </c>
      <c r="J357">
        <v>0.117620875844839</v>
      </c>
      <c r="K357">
        <v>0.117475195703118</v>
      </c>
      <c r="L357">
        <v>1.39713154095312E-3</v>
      </c>
      <c r="M357">
        <v>0</v>
      </c>
      <c r="N357">
        <f t="shared" si="62"/>
        <v>0</v>
      </c>
      <c r="O357" t="str">
        <f t="shared" si="63"/>
        <v>NA</v>
      </c>
      <c r="P357">
        <v>3.8204759804422801E-4</v>
      </c>
      <c r="Q357" s="1">
        <v>44990</v>
      </c>
      <c r="R357">
        <v>3.8204759804422801E-4</v>
      </c>
      <c r="S357">
        <f t="shared" si="64"/>
        <v>1.4511922062773248E-2</v>
      </c>
      <c r="T357">
        <f t="shared" si="65"/>
        <v>5.5442449670875582E-6</v>
      </c>
      <c r="U357">
        <v>0.117620875844839</v>
      </c>
      <c r="V357">
        <v>0.117475195703118</v>
      </c>
      <c r="W357">
        <v>1.39713154095312E-3</v>
      </c>
      <c r="X357">
        <v>0</v>
      </c>
      <c r="Y357" t="str">
        <f t="shared" si="66"/>
        <v>NA</v>
      </c>
      <c r="Z357">
        <f t="shared" si="67"/>
        <v>0</v>
      </c>
      <c r="AA357">
        <v>3.8204759804422801E-4</v>
      </c>
      <c r="AB357" s="1">
        <v>44990</v>
      </c>
      <c r="AC357">
        <v>3.8204759804422801E-4</v>
      </c>
      <c r="AD357">
        <f t="shared" si="68"/>
        <v>1.4511922062773248E-2</v>
      </c>
      <c r="AE357">
        <f t="shared" si="69"/>
        <v>5.5442449670875582E-6</v>
      </c>
      <c r="AF357">
        <v>0.117620875844839</v>
      </c>
      <c r="AG357">
        <v>0.117475195703118</v>
      </c>
      <c r="AH357">
        <v>1.39713154095312E-3</v>
      </c>
      <c r="AI357">
        <v>0</v>
      </c>
      <c r="AJ357" t="str">
        <f t="shared" si="70"/>
        <v>NA</v>
      </c>
      <c r="AK357">
        <f t="shared" si="71"/>
        <v>0</v>
      </c>
      <c r="AL357">
        <v>3.8204759804422801E-4</v>
      </c>
    </row>
    <row r="358" spans="1:38" x14ac:dyDescent="0.3">
      <c r="A358" s="1">
        <v>44991</v>
      </c>
      <c r="B358">
        <v>13.7</v>
      </c>
      <c r="C358">
        <v>6</v>
      </c>
      <c r="D358">
        <v>1.6853750000000001</v>
      </c>
      <c r="F358" s="1">
        <v>44991</v>
      </c>
      <c r="G358">
        <v>1.16558281467812</v>
      </c>
      <c r="H358">
        <f t="shared" si="60"/>
        <v>0.49530444854851791</v>
      </c>
      <c r="I358">
        <f t="shared" si="61"/>
        <v>0.57731835326177561</v>
      </c>
      <c r="J358">
        <v>3.9628858352296201</v>
      </c>
      <c r="K358">
        <v>3.9504880347090698</v>
      </c>
      <c r="L358">
        <v>0.105858788260355</v>
      </c>
      <c r="M358">
        <v>0</v>
      </c>
      <c r="N358">
        <f t="shared" si="62"/>
        <v>0</v>
      </c>
      <c r="O358" t="str">
        <f t="shared" si="63"/>
        <v>NA</v>
      </c>
      <c r="P358">
        <v>1.16558281467812</v>
      </c>
      <c r="Q358" s="1">
        <v>44991</v>
      </c>
      <c r="R358">
        <v>1.16558281467812</v>
      </c>
      <c r="S358">
        <f t="shared" si="64"/>
        <v>0.49530444854851791</v>
      </c>
      <c r="T358">
        <f t="shared" si="65"/>
        <v>0.57731835326177561</v>
      </c>
      <c r="U358">
        <v>3.9628858352296201</v>
      </c>
      <c r="V358">
        <v>3.9504880347090698</v>
      </c>
      <c r="W358">
        <v>0.105858788260355</v>
      </c>
      <c r="X358">
        <v>0</v>
      </c>
      <c r="Y358" t="str">
        <f t="shared" si="66"/>
        <v>NA</v>
      </c>
      <c r="Z358">
        <f t="shared" si="67"/>
        <v>0</v>
      </c>
      <c r="AA358">
        <v>1.16558281467812</v>
      </c>
      <c r="AB358" s="1">
        <v>44991</v>
      </c>
      <c r="AC358">
        <v>1.16558281467812</v>
      </c>
      <c r="AD358">
        <f t="shared" si="68"/>
        <v>0.49530444854851791</v>
      </c>
      <c r="AE358">
        <f t="shared" si="69"/>
        <v>0.57731835326177561</v>
      </c>
      <c r="AF358">
        <v>3.9628858352296201</v>
      </c>
      <c r="AG358">
        <v>3.9504880347090698</v>
      </c>
      <c r="AH358">
        <v>0.105858788260355</v>
      </c>
      <c r="AI358">
        <v>0</v>
      </c>
      <c r="AJ358" t="str">
        <f t="shared" si="70"/>
        <v>NA</v>
      </c>
      <c r="AK358">
        <f t="shared" si="71"/>
        <v>0</v>
      </c>
      <c r="AL358">
        <v>1.16558281467812</v>
      </c>
    </row>
    <row r="359" spans="1:38" x14ac:dyDescent="0.3">
      <c r="A359" s="1">
        <v>44992</v>
      </c>
      <c r="B359">
        <v>0</v>
      </c>
      <c r="C359">
        <v>6.7</v>
      </c>
      <c r="D359">
        <v>1.744</v>
      </c>
      <c r="F359" s="1">
        <v>44992</v>
      </c>
      <c r="G359">
        <v>11.5308927948158</v>
      </c>
      <c r="H359">
        <f t="shared" si="60"/>
        <v>1.357728517929484</v>
      </c>
      <c r="I359">
        <f t="shared" si="61"/>
        <v>15.655821984709023</v>
      </c>
      <c r="J359">
        <v>28.086126895010899</v>
      </c>
      <c r="K359">
        <v>27.693758666700401</v>
      </c>
      <c r="L359">
        <v>3.5665972517066602</v>
      </c>
      <c r="M359">
        <v>0</v>
      </c>
      <c r="N359">
        <f t="shared" si="62"/>
        <v>0</v>
      </c>
      <c r="O359" t="str">
        <f t="shared" si="63"/>
        <v>NA</v>
      </c>
      <c r="P359">
        <v>11.5308927948158</v>
      </c>
      <c r="Q359" s="1">
        <v>44992</v>
      </c>
      <c r="R359">
        <v>11.5308927948158</v>
      </c>
      <c r="S359">
        <f t="shared" si="64"/>
        <v>1.357728517929484</v>
      </c>
      <c r="T359">
        <f t="shared" si="65"/>
        <v>15.655821984709023</v>
      </c>
      <c r="U359">
        <v>28.086126895010899</v>
      </c>
      <c r="V359">
        <v>27.693758666700401</v>
      </c>
      <c r="W359">
        <v>3.5665972517066602</v>
      </c>
      <c r="X359">
        <v>0</v>
      </c>
      <c r="Y359" t="str">
        <f t="shared" si="66"/>
        <v>NA</v>
      </c>
      <c r="Z359">
        <f t="shared" si="67"/>
        <v>0</v>
      </c>
      <c r="AA359">
        <v>11.5308927948158</v>
      </c>
      <c r="AB359" s="1">
        <v>44992</v>
      </c>
      <c r="AC359">
        <v>11.5308927948158</v>
      </c>
      <c r="AD359">
        <f t="shared" si="68"/>
        <v>1.357728517929484</v>
      </c>
      <c r="AE359">
        <f t="shared" si="69"/>
        <v>15.655821984709023</v>
      </c>
      <c r="AF359">
        <v>28.086126895010899</v>
      </c>
      <c r="AG359">
        <v>27.693758666700401</v>
      </c>
      <c r="AH359">
        <v>3.5665972517066602</v>
      </c>
      <c r="AI359">
        <v>0</v>
      </c>
      <c r="AJ359" t="str">
        <f t="shared" si="70"/>
        <v>NA</v>
      </c>
      <c r="AK359">
        <f t="shared" si="71"/>
        <v>0</v>
      </c>
      <c r="AL359">
        <v>11.5308927948158</v>
      </c>
    </row>
    <row r="360" spans="1:38" x14ac:dyDescent="0.3">
      <c r="A360" s="1">
        <v>44993</v>
      </c>
      <c r="B360">
        <v>2.2999999999999998</v>
      </c>
      <c r="C360">
        <v>3.6</v>
      </c>
      <c r="D360">
        <v>1.6912499999999999</v>
      </c>
      <c r="F360" s="1">
        <v>44993</v>
      </c>
      <c r="G360">
        <v>0.19615959142473299</v>
      </c>
      <c r="H360">
        <f t="shared" si="60"/>
        <v>0.22612128779536134</v>
      </c>
      <c r="I360">
        <f t="shared" si="61"/>
        <v>4.4355859426372546E-2</v>
      </c>
      <c r="J360">
        <v>23.588695989608301</v>
      </c>
      <c r="K360">
        <v>0.50320795511376504</v>
      </c>
      <c r="L360">
        <v>5</v>
      </c>
      <c r="M360">
        <v>0</v>
      </c>
      <c r="N360">
        <f t="shared" si="62"/>
        <v>0</v>
      </c>
      <c r="O360" t="str">
        <f t="shared" si="63"/>
        <v>NA</v>
      </c>
      <c r="P360">
        <v>0.19615959142473299</v>
      </c>
      <c r="Q360" s="1">
        <v>44993</v>
      </c>
      <c r="R360">
        <v>0.19615959142473299</v>
      </c>
      <c r="S360">
        <f t="shared" si="64"/>
        <v>0.22612128779536134</v>
      </c>
      <c r="T360">
        <f t="shared" si="65"/>
        <v>4.4355859426372546E-2</v>
      </c>
      <c r="U360">
        <v>18.5888314026075</v>
      </c>
      <c r="V360">
        <v>0.50320795511376504</v>
      </c>
      <c r="W360">
        <v>10</v>
      </c>
      <c r="X360">
        <v>0</v>
      </c>
      <c r="Y360" t="str">
        <f t="shared" si="66"/>
        <v>NA</v>
      </c>
      <c r="Z360">
        <f t="shared" si="67"/>
        <v>0</v>
      </c>
      <c r="AA360">
        <v>0.19615959142473299</v>
      </c>
      <c r="AB360" s="1">
        <v>44993</v>
      </c>
      <c r="AC360">
        <v>0.19615959142473299</v>
      </c>
      <c r="AD360">
        <f t="shared" si="68"/>
        <v>0.22612128779536134</v>
      </c>
      <c r="AE360">
        <f t="shared" si="69"/>
        <v>4.4355859426372546E-2</v>
      </c>
      <c r="AF360">
        <v>8.5891022286059595</v>
      </c>
      <c r="AG360">
        <v>0.50320795511376504</v>
      </c>
      <c r="AH360">
        <v>20</v>
      </c>
      <c r="AI360">
        <v>0</v>
      </c>
      <c r="AJ360" t="str">
        <f t="shared" si="70"/>
        <v>NA</v>
      </c>
      <c r="AK360">
        <f t="shared" si="71"/>
        <v>0</v>
      </c>
      <c r="AL360">
        <v>0.19615959142473299</v>
      </c>
    </row>
    <row r="361" spans="1:38" x14ac:dyDescent="0.3">
      <c r="A361" s="1">
        <v>44994</v>
      </c>
      <c r="B361">
        <v>0.2</v>
      </c>
      <c r="C361">
        <v>4</v>
      </c>
      <c r="D361">
        <v>1.5257499999999999</v>
      </c>
      <c r="F361" s="1">
        <v>44994</v>
      </c>
      <c r="G361">
        <v>0.32424935694406498</v>
      </c>
      <c r="H361">
        <f t="shared" si="60"/>
        <v>0.28208504565903531</v>
      </c>
      <c r="I361">
        <f t="shared" si="61"/>
        <v>9.1465894658479402E-2</v>
      </c>
      <c r="J361">
        <v>19.375502834211201</v>
      </c>
      <c r="K361">
        <v>0.78834073857725795</v>
      </c>
      <c r="L361">
        <v>5</v>
      </c>
      <c r="M361">
        <v>0</v>
      </c>
      <c r="N361">
        <f t="shared" si="62"/>
        <v>0</v>
      </c>
      <c r="O361" t="str">
        <f t="shared" si="63"/>
        <v>NA</v>
      </c>
      <c r="P361">
        <v>0.32424935694406498</v>
      </c>
      <c r="Q361" s="1">
        <v>44994</v>
      </c>
      <c r="R361">
        <v>0.32424935694406498</v>
      </c>
      <c r="S361">
        <f t="shared" si="64"/>
        <v>0.28208504565903531</v>
      </c>
      <c r="T361">
        <f t="shared" si="65"/>
        <v>9.1465894658479402E-2</v>
      </c>
      <c r="U361">
        <v>9.3764298404890596</v>
      </c>
      <c r="V361">
        <v>0.78834073857725795</v>
      </c>
      <c r="W361">
        <v>10</v>
      </c>
      <c r="X361">
        <v>0</v>
      </c>
      <c r="Y361" t="str">
        <f t="shared" si="66"/>
        <v>NA</v>
      </c>
      <c r="Z361">
        <f t="shared" si="67"/>
        <v>0</v>
      </c>
      <c r="AA361">
        <v>0.32424935694406498</v>
      </c>
      <c r="AB361" s="1">
        <v>44994</v>
      </c>
      <c r="AC361">
        <v>0.32424935694406498</v>
      </c>
      <c r="AD361">
        <f t="shared" si="68"/>
        <v>0.28208504565903531</v>
      </c>
      <c r="AE361">
        <f t="shared" si="69"/>
        <v>9.1465894658479402E-2</v>
      </c>
      <c r="AF361">
        <v>1.6471205643931699</v>
      </c>
      <c r="AG361">
        <v>0.78834073857725795</v>
      </c>
      <c r="AH361">
        <v>7.7301920057453701</v>
      </c>
      <c r="AI361">
        <v>0</v>
      </c>
      <c r="AJ361" t="str">
        <f t="shared" si="70"/>
        <v>NA</v>
      </c>
      <c r="AK361">
        <f t="shared" si="71"/>
        <v>0</v>
      </c>
      <c r="AL361">
        <v>0.32424935694406498</v>
      </c>
    </row>
    <row r="362" spans="1:38" x14ac:dyDescent="0.3">
      <c r="A362" s="1">
        <v>44995</v>
      </c>
      <c r="B362">
        <v>0</v>
      </c>
      <c r="C362">
        <v>4.4000000000000004</v>
      </c>
      <c r="D362">
        <v>1.68225</v>
      </c>
      <c r="F362" s="1">
        <v>44995</v>
      </c>
      <c r="G362">
        <v>0.10142281911501</v>
      </c>
      <c r="H362">
        <f t="shared" si="60"/>
        <v>0.16915815793392722</v>
      </c>
      <c r="I362">
        <f t="shared" si="61"/>
        <v>1.7156497253960994E-2</v>
      </c>
      <c r="J362">
        <v>14.6248698615612</v>
      </c>
      <c r="K362">
        <v>0.25070764042070398</v>
      </c>
      <c r="L362">
        <v>5</v>
      </c>
      <c r="M362">
        <v>0</v>
      </c>
      <c r="N362">
        <f t="shared" si="62"/>
        <v>0</v>
      </c>
      <c r="O362" t="str">
        <f t="shared" si="63"/>
        <v>NA</v>
      </c>
      <c r="P362">
        <v>0.10142281911501</v>
      </c>
      <c r="Q362" s="1">
        <v>44995</v>
      </c>
      <c r="R362">
        <v>0.10142281911501</v>
      </c>
      <c r="S362">
        <f t="shared" si="64"/>
        <v>0.16915815793392722</v>
      </c>
      <c r="T362">
        <f t="shared" si="65"/>
        <v>1.7156497253960994E-2</v>
      </c>
      <c r="U362">
        <v>1.1882417023135601</v>
      </c>
      <c r="V362">
        <v>0.25070764042070398</v>
      </c>
      <c r="W362">
        <v>8.4387868564401494</v>
      </c>
      <c r="X362">
        <v>0</v>
      </c>
      <c r="Y362" t="str">
        <f t="shared" si="66"/>
        <v>NA</v>
      </c>
      <c r="Z362">
        <f t="shared" si="67"/>
        <v>0</v>
      </c>
      <c r="AA362">
        <v>0.10142281911501</v>
      </c>
      <c r="AB362" s="1">
        <v>44995</v>
      </c>
      <c r="AC362">
        <v>0.10142281911501</v>
      </c>
      <c r="AD362">
        <f t="shared" si="68"/>
        <v>0.16915815793392722</v>
      </c>
      <c r="AE362">
        <f t="shared" si="69"/>
        <v>1.7156497253960994E-2</v>
      </c>
      <c r="AF362">
        <v>0.41538162021150199</v>
      </c>
      <c r="AG362">
        <v>0.25070764042070398</v>
      </c>
      <c r="AH362">
        <v>1.48240850795386</v>
      </c>
      <c r="AI362">
        <v>0</v>
      </c>
      <c r="AJ362" t="str">
        <f t="shared" si="70"/>
        <v>NA</v>
      </c>
      <c r="AK362">
        <f t="shared" si="71"/>
        <v>0</v>
      </c>
      <c r="AL362">
        <v>0.10142281911501</v>
      </c>
    </row>
    <row r="363" spans="1:38" x14ac:dyDescent="0.3">
      <c r="A363" s="1">
        <v>44996</v>
      </c>
      <c r="B363">
        <v>0.1</v>
      </c>
      <c r="C363">
        <v>4.8</v>
      </c>
      <c r="D363">
        <v>1.631375</v>
      </c>
      <c r="F363" s="1">
        <v>44996</v>
      </c>
      <c r="G363">
        <v>7.2928745446797796E-2</v>
      </c>
      <c r="H363">
        <f t="shared" si="60"/>
        <v>0.14630820957227919</v>
      </c>
      <c r="I363">
        <f t="shared" si="61"/>
        <v>1.0670074172673493E-2</v>
      </c>
      <c r="J363">
        <v>9.8041828471582093</v>
      </c>
      <c r="K363">
        <v>0.180272978500781</v>
      </c>
      <c r="L363">
        <v>5</v>
      </c>
      <c r="M363">
        <v>0</v>
      </c>
      <c r="N363">
        <f t="shared" si="62"/>
        <v>0</v>
      </c>
      <c r="O363" t="str">
        <f t="shared" si="63"/>
        <v>NA</v>
      </c>
      <c r="P363">
        <v>7.2928745446797796E-2</v>
      </c>
      <c r="Q363" s="1">
        <v>44996</v>
      </c>
      <c r="R363">
        <v>7.2928745446797796E-2</v>
      </c>
      <c r="S363">
        <f t="shared" si="64"/>
        <v>0.14630820957227919</v>
      </c>
      <c r="T363">
        <f t="shared" si="65"/>
        <v>1.0670074172673493E-2</v>
      </c>
      <c r="U363">
        <v>0.29906786500368898</v>
      </c>
      <c r="V363">
        <v>0.180272978500781</v>
      </c>
      <c r="W363">
        <v>1.0694175320822099</v>
      </c>
      <c r="X363">
        <v>0</v>
      </c>
      <c r="Y363" t="str">
        <f t="shared" si="66"/>
        <v>NA</v>
      </c>
      <c r="Z363">
        <f t="shared" si="67"/>
        <v>0</v>
      </c>
      <c r="AA363">
        <v>7.2928745446797796E-2</v>
      </c>
      <c r="AB363" s="1">
        <v>44996</v>
      </c>
      <c r="AC363">
        <v>7.2928745446797796E-2</v>
      </c>
      <c r="AD363">
        <f t="shared" si="68"/>
        <v>0.14630820957227919</v>
      </c>
      <c r="AE363">
        <f t="shared" si="69"/>
        <v>1.0670074172673493E-2</v>
      </c>
      <c r="AF363">
        <v>0.22178942364086701</v>
      </c>
      <c r="AG363">
        <v>0.180272978500781</v>
      </c>
      <c r="AH363">
        <v>0.37384345819035197</v>
      </c>
      <c r="AI363">
        <v>0</v>
      </c>
      <c r="AJ363" t="str">
        <f t="shared" si="70"/>
        <v>NA</v>
      </c>
      <c r="AK363">
        <f t="shared" si="71"/>
        <v>0</v>
      </c>
      <c r="AL363">
        <v>7.2928745446797796E-2</v>
      </c>
    </row>
    <row r="364" spans="1:38" x14ac:dyDescent="0.3">
      <c r="A364" s="1">
        <v>44997</v>
      </c>
      <c r="B364">
        <v>0</v>
      </c>
      <c r="C364">
        <v>4</v>
      </c>
      <c r="D364">
        <v>1.7669999999999999</v>
      </c>
      <c r="F364" s="1">
        <v>44997</v>
      </c>
      <c r="G364">
        <v>5.2439894284665001E-2</v>
      </c>
      <c r="H364">
        <f t="shared" si="60"/>
        <v>0.12654484093286902</v>
      </c>
      <c r="I364">
        <f t="shared" si="61"/>
        <v>6.6359980807894001E-3</v>
      </c>
      <c r="J364">
        <v>4.9333982020285596</v>
      </c>
      <c r="K364">
        <v>0.129626471387185</v>
      </c>
      <c r="L364">
        <v>5</v>
      </c>
      <c r="M364">
        <v>0</v>
      </c>
      <c r="N364">
        <f t="shared" si="62"/>
        <v>0</v>
      </c>
      <c r="O364" t="str">
        <f t="shared" si="63"/>
        <v>NA</v>
      </c>
      <c r="P364">
        <v>5.2439894284665001E-2</v>
      </c>
      <c r="Q364" s="1">
        <v>44997</v>
      </c>
      <c r="R364">
        <v>5.2439894284665001E-2</v>
      </c>
      <c r="S364">
        <f t="shared" si="64"/>
        <v>0.12654484093286902</v>
      </c>
      <c r="T364">
        <f t="shared" si="65"/>
        <v>6.6359980807894001E-3</v>
      </c>
      <c r="U364">
        <v>0.15951996455717399</v>
      </c>
      <c r="V364">
        <v>0.129626471387185</v>
      </c>
      <c r="W364">
        <v>0.26916107850331999</v>
      </c>
      <c r="X364">
        <v>0</v>
      </c>
      <c r="Y364" t="str">
        <f t="shared" si="66"/>
        <v>NA</v>
      </c>
      <c r="Z364">
        <f t="shared" si="67"/>
        <v>0</v>
      </c>
      <c r="AA364">
        <v>5.2439894284665001E-2</v>
      </c>
      <c r="AB364" s="1">
        <v>44997</v>
      </c>
      <c r="AC364">
        <v>5.2439894284665001E-2</v>
      </c>
      <c r="AD364">
        <f t="shared" si="68"/>
        <v>0.12654484093286902</v>
      </c>
      <c r="AE364">
        <f t="shared" si="69"/>
        <v>6.6359980807894001E-3</v>
      </c>
      <c r="AF364">
        <v>0.15179276435424199</v>
      </c>
      <c r="AG364">
        <v>0.129626471387185</v>
      </c>
      <c r="AH364">
        <v>0.19961048127677999</v>
      </c>
      <c r="AI364">
        <v>0</v>
      </c>
      <c r="AJ364" t="str">
        <f t="shared" si="70"/>
        <v>NA</v>
      </c>
      <c r="AK364">
        <f t="shared" si="71"/>
        <v>0</v>
      </c>
      <c r="AL364">
        <v>5.2439894284665001E-2</v>
      </c>
    </row>
    <row r="365" spans="1:38" x14ac:dyDescent="0.3">
      <c r="A365" s="1">
        <v>44998</v>
      </c>
      <c r="B365">
        <v>0</v>
      </c>
      <c r="C365">
        <v>4.0999999999999996</v>
      </c>
      <c r="D365">
        <v>1.84</v>
      </c>
      <c r="F365" s="1">
        <v>44998</v>
      </c>
      <c r="G365">
        <v>3.7707251039892802E-2</v>
      </c>
      <c r="H365">
        <f t="shared" si="60"/>
        <v>0.10945111565194912</v>
      </c>
      <c r="I365">
        <f t="shared" si="61"/>
        <v>4.1271006944843857E-3</v>
      </c>
      <c r="J365">
        <v>0.58649849064991699</v>
      </c>
      <c r="K365">
        <v>9.3208767193137296E-2</v>
      </c>
      <c r="L365">
        <v>4.4400583818256996</v>
      </c>
      <c r="M365">
        <v>0</v>
      </c>
      <c r="N365">
        <f t="shared" si="62"/>
        <v>0</v>
      </c>
      <c r="O365" t="str">
        <f t="shared" si="63"/>
        <v>NA</v>
      </c>
      <c r="P365">
        <v>3.7707251039892802E-2</v>
      </c>
      <c r="Q365" s="1">
        <v>44998</v>
      </c>
      <c r="R365">
        <v>3.7707251039892802E-2</v>
      </c>
      <c r="S365">
        <f t="shared" si="64"/>
        <v>0.10945111565194912</v>
      </c>
      <c r="T365">
        <f t="shared" si="65"/>
        <v>4.1271006944843857E-3</v>
      </c>
      <c r="U365">
        <v>0.109151440296663</v>
      </c>
      <c r="V365">
        <v>9.3208767193137296E-2</v>
      </c>
      <c r="W365">
        <v>0.143567968101457</v>
      </c>
      <c r="X365">
        <v>0</v>
      </c>
      <c r="Y365" t="str">
        <f t="shared" si="66"/>
        <v>NA</v>
      </c>
      <c r="Z365">
        <f t="shared" si="67"/>
        <v>0</v>
      </c>
      <c r="AA365">
        <v>3.7707251039892802E-2</v>
      </c>
      <c r="AB365" s="1">
        <v>44998</v>
      </c>
      <c r="AC365">
        <v>3.7707251039892802E-2</v>
      </c>
      <c r="AD365">
        <f t="shared" si="68"/>
        <v>0.10945111565194912</v>
      </c>
      <c r="AE365">
        <f t="shared" si="69"/>
        <v>4.1271006944843857E-3</v>
      </c>
      <c r="AF365">
        <v>0.108378786273901</v>
      </c>
      <c r="AG365">
        <v>9.3208767193137296E-2</v>
      </c>
      <c r="AH365">
        <v>0.136613487918818</v>
      </c>
      <c r="AI365">
        <v>0</v>
      </c>
      <c r="AJ365" t="str">
        <f t="shared" si="70"/>
        <v>NA</v>
      </c>
      <c r="AK365">
        <f t="shared" si="71"/>
        <v>0</v>
      </c>
      <c r="AL365">
        <v>3.7707251039892802E-2</v>
      </c>
    </row>
    <row r="366" spans="1:38" x14ac:dyDescent="0.3">
      <c r="A366" s="1">
        <v>44999</v>
      </c>
      <c r="B366">
        <v>0</v>
      </c>
      <c r="C366">
        <v>4.3</v>
      </c>
      <c r="D366">
        <v>1.858625</v>
      </c>
      <c r="F366" s="1">
        <v>44999</v>
      </c>
      <c r="G366">
        <v>2.7113646973946699E-2</v>
      </c>
      <c r="H366">
        <f t="shared" si="60"/>
        <v>9.4666417288488028E-2</v>
      </c>
      <c r="I366">
        <f t="shared" si="61"/>
        <v>2.566751818648389E-3</v>
      </c>
      <c r="J366">
        <v>0.12566096930040499</v>
      </c>
      <c r="K366">
        <v>6.7022377363913505E-2</v>
      </c>
      <c r="L366">
        <v>0.52784864158492495</v>
      </c>
      <c r="M366">
        <v>0</v>
      </c>
      <c r="N366">
        <f t="shared" si="62"/>
        <v>0</v>
      </c>
      <c r="O366" t="str">
        <f t="shared" si="63"/>
        <v>NA</v>
      </c>
      <c r="P366">
        <v>2.7113646973946699E-2</v>
      </c>
      <c r="Q366" s="1">
        <v>44999</v>
      </c>
      <c r="R366">
        <v>2.7113646973946699E-2</v>
      </c>
      <c r="S366">
        <f t="shared" si="64"/>
        <v>9.4666417288488028E-2</v>
      </c>
      <c r="T366">
        <f t="shared" si="65"/>
        <v>2.566751818648389E-3</v>
      </c>
      <c r="U366">
        <v>7.7930540116027805E-2</v>
      </c>
      <c r="V366">
        <v>6.7022377363913505E-2</v>
      </c>
      <c r="W366">
        <v>9.8236296266996495E-2</v>
      </c>
      <c r="X366">
        <v>0</v>
      </c>
      <c r="Y366" t="str">
        <f t="shared" si="66"/>
        <v>NA</v>
      </c>
      <c r="Z366">
        <f t="shared" si="67"/>
        <v>0</v>
      </c>
      <c r="AA366">
        <v>2.7113646973946699E-2</v>
      </c>
      <c r="AB366" s="1">
        <v>44999</v>
      </c>
      <c r="AC366">
        <v>2.7113646973946699E-2</v>
      </c>
      <c r="AD366">
        <f t="shared" si="68"/>
        <v>9.4666417288488028E-2</v>
      </c>
      <c r="AE366">
        <f t="shared" si="69"/>
        <v>2.566751818648389E-3</v>
      </c>
      <c r="AF366">
        <v>7.7853281634823801E-2</v>
      </c>
      <c r="AG366">
        <v>6.7022377363913505E-2</v>
      </c>
      <c r="AH366">
        <v>9.7540907646510605E-2</v>
      </c>
      <c r="AI366">
        <v>0</v>
      </c>
      <c r="AJ366" t="str">
        <f t="shared" si="70"/>
        <v>NA</v>
      </c>
      <c r="AK366">
        <f t="shared" si="71"/>
        <v>0</v>
      </c>
      <c r="AL366">
        <v>2.7113646973946699E-2</v>
      </c>
    </row>
    <row r="367" spans="1:38" x14ac:dyDescent="0.3">
      <c r="A367" s="1">
        <v>45000</v>
      </c>
      <c r="B367">
        <v>0</v>
      </c>
      <c r="C367">
        <v>4.7</v>
      </c>
      <c r="D367">
        <v>2.0132500000000002</v>
      </c>
      <c r="F367" s="1">
        <v>45000</v>
      </c>
      <c r="G367">
        <v>1.94962462644135E-2</v>
      </c>
      <c r="H367">
        <f t="shared" si="60"/>
        <v>8.1878841607573624E-2</v>
      </c>
      <c r="I367">
        <f t="shared" si="61"/>
        <v>1.596330059826162E-3</v>
      </c>
      <c r="J367">
        <v>6.0753029646652697E-2</v>
      </c>
      <c r="K367">
        <v>4.8192881450765099E-2</v>
      </c>
      <c r="L367">
        <v>0.113094872370365</v>
      </c>
      <c r="M367">
        <v>0</v>
      </c>
      <c r="N367">
        <f t="shared" si="62"/>
        <v>0</v>
      </c>
      <c r="O367" t="str">
        <f t="shared" si="63"/>
        <v>NA</v>
      </c>
      <c r="P367">
        <v>1.94962462644135E-2</v>
      </c>
      <c r="Q367" s="1">
        <v>45000</v>
      </c>
      <c r="R367">
        <v>1.94962462644135E-2</v>
      </c>
      <c r="S367">
        <f t="shared" si="64"/>
        <v>8.1878841607573624E-2</v>
      </c>
      <c r="T367">
        <f t="shared" si="65"/>
        <v>1.596330059826162E-3</v>
      </c>
      <c r="U367">
        <v>5.5980454042909501E-2</v>
      </c>
      <c r="V367">
        <v>4.8192881450765099E-2</v>
      </c>
      <c r="W367">
        <v>7.0137486104424995E-2</v>
      </c>
      <c r="X367">
        <v>0</v>
      </c>
      <c r="Y367" t="str">
        <f t="shared" si="66"/>
        <v>NA</v>
      </c>
      <c r="Z367">
        <f t="shared" si="67"/>
        <v>0</v>
      </c>
      <c r="AA367">
        <v>1.94962462644135E-2</v>
      </c>
      <c r="AB367" s="1">
        <v>45000</v>
      </c>
      <c r="AC367">
        <v>1.94962462644135E-2</v>
      </c>
      <c r="AD367">
        <f t="shared" si="68"/>
        <v>8.1878841607573624E-2</v>
      </c>
      <c r="AE367">
        <f t="shared" si="69"/>
        <v>1.596330059826162E-3</v>
      </c>
      <c r="AF367">
        <v>5.5972728951204302E-2</v>
      </c>
      <c r="AG367">
        <v>4.8192881450765099E-2</v>
      </c>
      <c r="AH367">
        <v>7.0067953471341399E-2</v>
      </c>
      <c r="AI367">
        <v>0</v>
      </c>
      <c r="AJ367" t="str">
        <f t="shared" si="70"/>
        <v>NA</v>
      </c>
      <c r="AK367">
        <f t="shared" si="71"/>
        <v>0</v>
      </c>
      <c r="AL367">
        <v>1.94962462644135E-2</v>
      </c>
    </row>
    <row r="368" spans="1:38" x14ac:dyDescent="0.3">
      <c r="A368" s="1">
        <v>45001</v>
      </c>
      <c r="B368">
        <v>0.1</v>
      </c>
      <c r="C368">
        <v>6.1</v>
      </c>
      <c r="D368">
        <v>1.7966249999999999</v>
      </c>
      <c r="F368" s="1">
        <v>45001</v>
      </c>
      <c r="G368">
        <v>1.40189041617269E-2</v>
      </c>
      <c r="H368">
        <f t="shared" si="60"/>
        <v>7.081861651706739E-2</v>
      </c>
      <c r="I368">
        <f t="shared" si="61"/>
        <v>9.9279939781885744E-4</v>
      </c>
      <c r="J368">
        <v>4.0723621028369301E-2</v>
      </c>
      <c r="K368">
        <v>3.4653408516332598E-2</v>
      </c>
      <c r="L368">
        <v>5.4677726681987497E-2</v>
      </c>
      <c r="M368">
        <v>0</v>
      </c>
      <c r="N368">
        <f t="shared" si="62"/>
        <v>0</v>
      </c>
      <c r="O368" t="str">
        <f t="shared" si="63"/>
        <v>NA</v>
      </c>
      <c r="P368">
        <v>1.40189041617269E-2</v>
      </c>
      <c r="Q368" s="1">
        <v>45001</v>
      </c>
      <c r="R368">
        <v>1.40189041617269E-2</v>
      </c>
      <c r="S368">
        <f t="shared" si="64"/>
        <v>7.081861651706739E-2</v>
      </c>
      <c r="T368">
        <f t="shared" si="65"/>
        <v>9.9279939781885744E-4</v>
      </c>
      <c r="U368">
        <v>4.0246423117733798E-2</v>
      </c>
      <c r="V368">
        <v>3.4653408516332598E-2</v>
      </c>
      <c r="W368">
        <v>5.0382408638618502E-2</v>
      </c>
      <c r="X368">
        <v>0</v>
      </c>
      <c r="Y368" t="str">
        <f t="shared" si="66"/>
        <v>NA</v>
      </c>
      <c r="Z368">
        <f t="shared" si="67"/>
        <v>0</v>
      </c>
      <c r="AA368">
        <v>1.40189041617269E-2</v>
      </c>
      <c r="AB368" s="1">
        <v>45001</v>
      </c>
      <c r="AC368">
        <v>1.40189041617269E-2</v>
      </c>
      <c r="AD368">
        <f t="shared" si="68"/>
        <v>7.081861651706739E-2</v>
      </c>
      <c r="AE368">
        <f t="shared" si="69"/>
        <v>9.9279939781885744E-4</v>
      </c>
      <c r="AF368">
        <v>4.0245650705114898E-2</v>
      </c>
      <c r="AG368">
        <v>3.4653408516332598E-2</v>
      </c>
      <c r="AH368">
        <v>5.03754560560839E-2</v>
      </c>
      <c r="AI368">
        <v>0</v>
      </c>
      <c r="AJ368" t="str">
        <f t="shared" si="70"/>
        <v>NA</v>
      </c>
      <c r="AK368">
        <f t="shared" si="71"/>
        <v>0</v>
      </c>
      <c r="AL368">
        <v>1.40189041617269E-2</v>
      </c>
    </row>
    <row r="369" spans="1:38" x14ac:dyDescent="0.3">
      <c r="A369" s="1">
        <v>45002</v>
      </c>
      <c r="B369">
        <v>0.7</v>
      </c>
      <c r="C369">
        <v>5.5</v>
      </c>
      <c r="D369">
        <v>1.653125</v>
      </c>
      <c r="F369" s="1">
        <v>45002</v>
      </c>
      <c r="G369">
        <v>1.0080385281879101E-2</v>
      </c>
      <c r="H369">
        <f t="shared" si="60"/>
        <v>6.12524108417229E-2</v>
      </c>
      <c r="I369">
        <f t="shared" si="61"/>
        <v>6.1744790072851535E-4</v>
      </c>
      <c r="J369">
        <v>2.89872247934546E-2</v>
      </c>
      <c r="K369">
        <v>2.4917761413097001E-2</v>
      </c>
      <c r="L369">
        <v>3.66512589255324E-2</v>
      </c>
      <c r="M369">
        <v>0</v>
      </c>
      <c r="N369">
        <f t="shared" si="62"/>
        <v>0</v>
      </c>
      <c r="O369" t="str">
        <f t="shared" si="63"/>
        <v>NA</v>
      </c>
      <c r="P369">
        <v>1.0080385281879101E-2</v>
      </c>
      <c r="Q369" s="1">
        <v>45002</v>
      </c>
      <c r="R369">
        <v>1.0080385281879101E-2</v>
      </c>
      <c r="S369">
        <f t="shared" si="64"/>
        <v>6.12524108417229E-2</v>
      </c>
      <c r="T369">
        <f t="shared" si="65"/>
        <v>6.1744790072851535E-4</v>
      </c>
      <c r="U369">
        <v>2.8939509773893E-2</v>
      </c>
      <c r="V369">
        <v>2.4917761413097001E-2</v>
      </c>
      <c r="W369">
        <v>3.6221780805960398E-2</v>
      </c>
      <c r="X369">
        <v>0</v>
      </c>
      <c r="Y369" t="str">
        <f t="shared" si="66"/>
        <v>NA</v>
      </c>
      <c r="Z369">
        <f t="shared" si="67"/>
        <v>0</v>
      </c>
      <c r="AA369">
        <v>1.0080385281879101E-2</v>
      </c>
      <c r="AB369" s="1">
        <v>45002</v>
      </c>
      <c r="AC369">
        <v>1.0080385281879101E-2</v>
      </c>
      <c r="AD369">
        <f t="shared" si="68"/>
        <v>6.12524108417229E-2</v>
      </c>
      <c r="AE369">
        <f t="shared" si="69"/>
        <v>6.1744790072851535E-4</v>
      </c>
      <c r="AF369">
        <v>2.8939432540354401E-2</v>
      </c>
      <c r="AG369">
        <v>2.4917761413097001E-2</v>
      </c>
      <c r="AH369">
        <v>3.6221085634603398E-2</v>
      </c>
      <c r="AI369">
        <v>0</v>
      </c>
      <c r="AJ369" t="str">
        <f t="shared" si="70"/>
        <v>NA</v>
      </c>
      <c r="AK369">
        <f t="shared" si="71"/>
        <v>0</v>
      </c>
      <c r="AL369">
        <v>1.0080385281879101E-2</v>
      </c>
    </row>
    <row r="370" spans="1:38" x14ac:dyDescent="0.3">
      <c r="A370" s="1">
        <v>45003</v>
      </c>
      <c r="B370">
        <v>0</v>
      </c>
      <c r="C370">
        <v>5.7</v>
      </c>
      <c r="D370">
        <v>1.80325</v>
      </c>
      <c r="F370" s="1">
        <v>45003</v>
      </c>
      <c r="G370">
        <v>7.24836736587035E-3</v>
      </c>
      <c r="H370">
        <f t="shared" si="60"/>
        <v>5.2978411870260388E-2</v>
      </c>
      <c r="I370">
        <f t="shared" si="61"/>
        <v>3.8400699169603377E-4</v>
      </c>
      <c r="J370">
        <v>2.0813531175475901E-2</v>
      </c>
      <c r="K370">
        <v>1.79172803029575E-2</v>
      </c>
      <c r="L370">
        <v>2.6088502314109099E-2</v>
      </c>
      <c r="M370">
        <v>0</v>
      </c>
      <c r="N370">
        <f t="shared" si="62"/>
        <v>0</v>
      </c>
      <c r="O370" t="str">
        <f t="shared" si="63"/>
        <v>NA</v>
      </c>
      <c r="P370">
        <v>7.24836736587035E-3</v>
      </c>
      <c r="Q370" s="1">
        <v>45003</v>
      </c>
      <c r="R370">
        <v>7.24836736587035E-3</v>
      </c>
      <c r="S370">
        <f t="shared" si="64"/>
        <v>5.2978411870260388E-2</v>
      </c>
      <c r="T370">
        <f t="shared" si="65"/>
        <v>3.8400699169603377E-4</v>
      </c>
      <c r="U370">
        <v>2.0808760240068301E-2</v>
      </c>
      <c r="V370">
        <v>1.79172803029575E-2</v>
      </c>
      <c r="W370">
        <v>2.60455587965037E-2</v>
      </c>
      <c r="X370">
        <v>0</v>
      </c>
      <c r="Y370" t="str">
        <f t="shared" si="66"/>
        <v>NA</v>
      </c>
      <c r="Z370">
        <f t="shared" si="67"/>
        <v>0</v>
      </c>
      <c r="AA370">
        <v>7.24836736587035E-3</v>
      </c>
      <c r="AB370" s="1">
        <v>45003</v>
      </c>
      <c r="AC370">
        <v>7.24836736587035E-3</v>
      </c>
      <c r="AD370">
        <f t="shared" si="68"/>
        <v>5.2978411870260388E-2</v>
      </c>
      <c r="AE370">
        <f t="shared" si="69"/>
        <v>3.8400699169603377E-4</v>
      </c>
      <c r="AF370">
        <v>2.08087525176315E-2</v>
      </c>
      <c r="AG370">
        <v>1.79172803029575E-2</v>
      </c>
      <c r="AH370">
        <v>2.6045489286319001E-2</v>
      </c>
      <c r="AI370">
        <v>0</v>
      </c>
      <c r="AJ370" t="str">
        <f t="shared" si="70"/>
        <v>NA</v>
      </c>
      <c r="AK370">
        <f t="shared" si="71"/>
        <v>0</v>
      </c>
      <c r="AL370">
        <v>7.24836736587035E-3</v>
      </c>
    </row>
    <row r="371" spans="1:38" x14ac:dyDescent="0.3">
      <c r="A371" s="1">
        <v>45004</v>
      </c>
      <c r="B371">
        <v>0</v>
      </c>
      <c r="C371">
        <v>4.0999999999999996</v>
      </c>
      <c r="D371">
        <v>1.7895000000000001</v>
      </c>
      <c r="F371" s="1">
        <v>45004</v>
      </c>
      <c r="G371">
        <v>5.2119862486863502E-3</v>
      </c>
      <c r="H371">
        <f t="shared" si="60"/>
        <v>4.5822067829257011E-2</v>
      </c>
      <c r="I371">
        <f t="shared" si="61"/>
        <v>2.3882398741246073E-4</v>
      </c>
      <c r="J371">
        <v>1.4963613273126499E-2</v>
      </c>
      <c r="K371">
        <v>1.2883538297546E-2</v>
      </c>
      <c r="L371">
        <v>1.87321780579283E-2</v>
      </c>
      <c r="M371">
        <v>0</v>
      </c>
      <c r="N371">
        <f t="shared" si="62"/>
        <v>0</v>
      </c>
      <c r="O371" t="str">
        <f t="shared" si="63"/>
        <v>NA</v>
      </c>
      <c r="P371">
        <v>5.2119862486863502E-3</v>
      </c>
      <c r="Q371" s="1">
        <v>45004</v>
      </c>
      <c r="R371">
        <v>5.2119862486863502E-3</v>
      </c>
      <c r="S371">
        <f t="shared" si="64"/>
        <v>4.5822067829257011E-2</v>
      </c>
      <c r="T371">
        <f t="shared" si="65"/>
        <v>2.3882398741246073E-4</v>
      </c>
      <c r="U371">
        <v>1.4963136220333999E-2</v>
      </c>
      <c r="V371">
        <v>1.2883538297546E-2</v>
      </c>
      <c r="W371">
        <v>1.8727884216061402E-2</v>
      </c>
      <c r="X371">
        <v>0</v>
      </c>
      <c r="Y371" t="str">
        <f t="shared" si="66"/>
        <v>NA</v>
      </c>
      <c r="Z371">
        <f t="shared" si="67"/>
        <v>0</v>
      </c>
      <c r="AA371">
        <v>5.2119862486863502E-3</v>
      </c>
      <c r="AB371" s="1">
        <v>45004</v>
      </c>
      <c r="AC371">
        <v>5.2119862486863502E-3</v>
      </c>
      <c r="AD371">
        <f t="shared" si="68"/>
        <v>4.5822067829257011E-2</v>
      </c>
      <c r="AE371">
        <f t="shared" si="69"/>
        <v>2.3882398741246073E-4</v>
      </c>
      <c r="AF371">
        <v>1.4963135448156299E-2</v>
      </c>
      <c r="AG371">
        <v>1.2883538297546E-2</v>
      </c>
      <c r="AH371">
        <v>1.87278772658683E-2</v>
      </c>
      <c r="AI371">
        <v>0</v>
      </c>
      <c r="AJ371" t="str">
        <f t="shared" si="70"/>
        <v>NA</v>
      </c>
      <c r="AK371">
        <f t="shared" si="71"/>
        <v>0</v>
      </c>
      <c r="AL371">
        <v>5.2119862486863502E-3</v>
      </c>
    </row>
    <row r="372" spans="1:38" x14ac:dyDescent="0.3">
      <c r="A372" s="1">
        <v>45005</v>
      </c>
      <c r="B372">
        <v>0</v>
      </c>
      <c r="C372">
        <v>4.3</v>
      </c>
      <c r="D372">
        <v>1.711625</v>
      </c>
      <c r="F372" s="1">
        <v>45005</v>
      </c>
      <c r="G372">
        <v>3.7477130069874299E-3</v>
      </c>
      <c r="H372">
        <f t="shared" si="60"/>
        <v>3.963240546528498E-2</v>
      </c>
      <c r="I372">
        <f t="shared" si="61"/>
        <v>1.4853088146044821E-4</v>
      </c>
      <c r="J372">
        <v>1.07593904517838E-2</v>
      </c>
      <c r="K372">
        <v>9.2639929865324308E-3</v>
      </c>
      <c r="L372">
        <v>1.34672519458138E-2</v>
      </c>
      <c r="M372">
        <v>0</v>
      </c>
      <c r="N372">
        <f t="shared" si="62"/>
        <v>0</v>
      </c>
      <c r="O372" t="str">
        <f t="shared" si="63"/>
        <v>NA</v>
      </c>
      <c r="P372">
        <v>3.7477130069874299E-3</v>
      </c>
      <c r="Q372" s="1">
        <v>45005</v>
      </c>
      <c r="R372">
        <v>3.7477130069874299E-3</v>
      </c>
      <c r="S372">
        <f t="shared" si="64"/>
        <v>3.963240546528498E-2</v>
      </c>
      <c r="T372">
        <f t="shared" si="65"/>
        <v>1.4853088146044821E-4</v>
      </c>
      <c r="U372">
        <v>1.07593427507777E-2</v>
      </c>
      <c r="V372">
        <v>9.2639929865324308E-3</v>
      </c>
      <c r="W372">
        <v>1.34668225983006E-2</v>
      </c>
      <c r="X372">
        <v>0</v>
      </c>
      <c r="Y372" t="str">
        <f t="shared" si="66"/>
        <v>NA</v>
      </c>
      <c r="Z372">
        <f t="shared" si="67"/>
        <v>0</v>
      </c>
      <c r="AA372">
        <v>3.7477130069874299E-3</v>
      </c>
      <c r="AB372" s="1">
        <v>45005</v>
      </c>
      <c r="AC372">
        <v>3.7477130069874299E-3</v>
      </c>
      <c r="AD372">
        <f t="shared" si="68"/>
        <v>3.963240546528498E-2</v>
      </c>
      <c r="AE372">
        <f t="shared" si="69"/>
        <v>1.4853088146044821E-4</v>
      </c>
      <c r="AF372">
        <v>1.07593426735669E-2</v>
      </c>
      <c r="AG372">
        <v>9.2639929865324308E-3</v>
      </c>
      <c r="AH372">
        <v>1.3466821903340601E-2</v>
      </c>
      <c r="AI372">
        <v>0</v>
      </c>
      <c r="AJ372" t="str">
        <f t="shared" si="70"/>
        <v>NA</v>
      </c>
      <c r="AK372">
        <f t="shared" si="71"/>
        <v>0</v>
      </c>
      <c r="AL372">
        <v>3.7477130069874299E-3</v>
      </c>
    </row>
    <row r="373" spans="1:38" x14ac:dyDescent="0.3">
      <c r="A373" s="1">
        <v>45006</v>
      </c>
      <c r="B373">
        <v>0.1</v>
      </c>
      <c r="C373">
        <v>1.5</v>
      </c>
      <c r="D373">
        <v>1.621</v>
      </c>
      <c r="F373" s="1">
        <v>45006</v>
      </c>
      <c r="G373">
        <v>2.6948176976259001E-3</v>
      </c>
      <c r="H373">
        <f t="shared" si="60"/>
        <v>3.4278845049455782E-2</v>
      </c>
      <c r="I373">
        <f t="shared" si="61"/>
        <v>9.2375238293449421E-5</v>
      </c>
      <c r="J373">
        <v>8.6002106568811992E-3</v>
      </c>
      <c r="K373">
        <v>7.5245224511803202E-3</v>
      </c>
      <c r="L373">
        <v>9.6834514066053892E-3</v>
      </c>
      <c r="M373">
        <v>0</v>
      </c>
      <c r="N373">
        <f t="shared" si="62"/>
        <v>0</v>
      </c>
      <c r="O373" t="str">
        <f t="shared" si="63"/>
        <v>NA</v>
      </c>
      <c r="P373">
        <v>2.6948176976259001E-3</v>
      </c>
      <c r="Q373" s="1">
        <v>45006</v>
      </c>
      <c r="R373">
        <v>2.6948176976259001E-3</v>
      </c>
      <c r="S373">
        <f t="shared" si="64"/>
        <v>3.4278845049455782E-2</v>
      </c>
      <c r="T373">
        <f t="shared" si="65"/>
        <v>9.2375238293449421E-5</v>
      </c>
      <c r="U373">
        <v>8.60020588691973E-3</v>
      </c>
      <c r="V373">
        <v>7.5245224511803202E-3</v>
      </c>
      <c r="W373">
        <v>9.6834084756999596E-3</v>
      </c>
      <c r="X373">
        <v>0</v>
      </c>
      <c r="Y373" t="str">
        <f t="shared" si="66"/>
        <v>NA</v>
      </c>
      <c r="Z373">
        <f t="shared" si="67"/>
        <v>0</v>
      </c>
      <c r="AA373">
        <v>2.6948176976259001E-3</v>
      </c>
      <c r="AB373" s="1">
        <v>45006</v>
      </c>
      <c r="AC373">
        <v>2.6948176976259001E-3</v>
      </c>
      <c r="AD373">
        <f t="shared" si="68"/>
        <v>3.4278845049455782E-2</v>
      </c>
      <c r="AE373">
        <f t="shared" si="69"/>
        <v>9.2375238293449421E-5</v>
      </c>
      <c r="AF373">
        <v>8.6002058791988696E-3</v>
      </c>
      <c r="AG373">
        <v>7.5245224511803202E-3</v>
      </c>
      <c r="AH373">
        <v>9.6834084062101897E-3</v>
      </c>
      <c r="AI373">
        <v>0</v>
      </c>
      <c r="AJ373" t="str">
        <f t="shared" si="70"/>
        <v>NA</v>
      </c>
      <c r="AK373">
        <f t="shared" si="71"/>
        <v>0</v>
      </c>
      <c r="AL373">
        <v>2.6948176976259001E-3</v>
      </c>
    </row>
    <row r="374" spans="1:38" x14ac:dyDescent="0.3">
      <c r="A374" s="1">
        <v>45007</v>
      </c>
      <c r="B374">
        <v>10.199999999999999</v>
      </c>
      <c r="C374">
        <v>3.1</v>
      </c>
      <c r="D374">
        <v>1.6445000000000001</v>
      </c>
      <c r="F374" s="1">
        <v>45007</v>
      </c>
      <c r="G374">
        <v>1.05695997687816E-2</v>
      </c>
      <c r="H374">
        <f t="shared" si="60"/>
        <v>6.2543042977068933E-2</v>
      </c>
      <c r="I374">
        <f t="shared" si="61"/>
        <v>6.6105493258932543E-4</v>
      </c>
      <c r="J374">
        <v>0.854155954115287</v>
      </c>
      <c r="K374">
        <v>0.85316958914805296</v>
      </c>
      <c r="L374">
        <v>7.7401895911930804E-3</v>
      </c>
      <c r="M374">
        <v>0</v>
      </c>
      <c r="N374">
        <f t="shared" si="62"/>
        <v>0</v>
      </c>
      <c r="O374" t="str">
        <f t="shared" si="63"/>
        <v>NA</v>
      </c>
      <c r="P374">
        <v>1.05695997687816E-2</v>
      </c>
      <c r="Q374" s="1">
        <v>45007</v>
      </c>
      <c r="R374">
        <v>1.05695997687816E-2</v>
      </c>
      <c r="S374">
        <f t="shared" si="64"/>
        <v>6.2543042977068933E-2</v>
      </c>
      <c r="T374">
        <f t="shared" si="65"/>
        <v>6.6105493258932543E-4</v>
      </c>
      <c r="U374">
        <v>0.85415595363822105</v>
      </c>
      <c r="V374">
        <v>0.85316958914805296</v>
      </c>
      <c r="W374">
        <v>7.7401852982277603E-3</v>
      </c>
      <c r="X374">
        <v>0</v>
      </c>
      <c r="Y374" t="str">
        <f t="shared" si="66"/>
        <v>NA</v>
      </c>
      <c r="Z374">
        <f t="shared" si="67"/>
        <v>0</v>
      </c>
      <c r="AA374">
        <v>1.05695997687816E-2</v>
      </c>
      <c r="AB374" s="1">
        <v>45007</v>
      </c>
      <c r="AC374">
        <v>1.05695997687816E-2</v>
      </c>
      <c r="AD374">
        <f t="shared" si="68"/>
        <v>6.2543042977068933E-2</v>
      </c>
      <c r="AE374">
        <f t="shared" si="69"/>
        <v>6.6105493258932543E-4</v>
      </c>
      <c r="AF374">
        <v>0.85415595363744801</v>
      </c>
      <c r="AG374">
        <v>0.85316958914805296</v>
      </c>
      <c r="AH374">
        <v>7.7401852912789802E-3</v>
      </c>
      <c r="AI374">
        <v>0</v>
      </c>
      <c r="AJ374" t="str">
        <f t="shared" si="70"/>
        <v>NA</v>
      </c>
      <c r="AK374">
        <f t="shared" si="71"/>
        <v>0</v>
      </c>
      <c r="AL374">
        <v>1.05695997687816E-2</v>
      </c>
    </row>
    <row r="375" spans="1:38" x14ac:dyDescent="0.3">
      <c r="A375" s="1">
        <v>45008</v>
      </c>
      <c r="B375">
        <v>0.2</v>
      </c>
      <c r="C375">
        <v>2</v>
      </c>
      <c r="D375">
        <v>1.617</v>
      </c>
      <c r="F375" s="1">
        <v>45008</v>
      </c>
      <c r="G375">
        <v>8.2780254970297698</v>
      </c>
      <c r="H375">
        <f t="shared" si="60"/>
        <v>1.1734944047590352</v>
      </c>
      <c r="I375">
        <f t="shared" si="61"/>
        <v>9.714216603217066</v>
      </c>
      <c r="J375">
        <v>19.971260703203701</v>
      </c>
      <c r="K375">
        <v>19.886594030068601</v>
      </c>
      <c r="L375">
        <v>0.76874035870375901</v>
      </c>
      <c r="M375">
        <v>0</v>
      </c>
      <c r="N375">
        <f t="shared" si="62"/>
        <v>0</v>
      </c>
      <c r="O375" t="str">
        <f t="shared" si="63"/>
        <v>NA</v>
      </c>
      <c r="P375">
        <v>8.2780254970297698</v>
      </c>
      <c r="Q375" s="1">
        <v>45008</v>
      </c>
      <c r="R375">
        <v>8.2780254970297698</v>
      </c>
      <c r="S375">
        <f t="shared" si="64"/>
        <v>1.1734944047590352</v>
      </c>
      <c r="T375">
        <f t="shared" si="65"/>
        <v>9.714216603217066</v>
      </c>
      <c r="U375">
        <v>19.971260703155998</v>
      </c>
      <c r="V375">
        <v>19.886594030068601</v>
      </c>
      <c r="W375">
        <v>0.76874035827439902</v>
      </c>
      <c r="X375">
        <v>0</v>
      </c>
      <c r="Y375" t="str">
        <f t="shared" si="66"/>
        <v>NA</v>
      </c>
      <c r="Z375">
        <f t="shared" si="67"/>
        <v>0</v>
      </c>
      <c r="AA375">
        <v>8.2780254970297698</v>
      </c>
      <c r="AB375" s="1">
        <v>45008</v>
      </c>
      <c r="AC375">
        <v>8.2780254970297698</v>
      </c>
      <c r="AD375">
        <f t="shared" si="68"/>
        <v>1.1734944047590352</v>
      </c>
      <c r="AE375">
        <f t="shared" si="69"/>
        <v>9.714216603217066</v>
      </c>
      <c r="AF375">
        <v>19.971260703155998</v>
      </c>
      <c r="AG375">
        <v>19.886594030068601</v>
      </c>
      <c r="AH375">
        <v>0.76874035827370302</v>
      </c>
      <c r="AI375">
        <v>0</v>
      </c>
      <c r="AJ375" t="str">
        <f t="shared" si="70"/>
        <v>NA</v>
      </c>
      <c r="AK375">
        <f t="shared" si="71"/>
        <v>0</v>
      </c>
      <c r="AL375">
        <v>8.2780254970297698</v>
      </c>
    </row>
    <row r="376" spans="1:38" x14ac:dyDescent="0.3">
      <c r="A376" s="1">
        <v>45009</v>
      </c>
      <c r="B376">
        <v>0.4</v>
      </c>
      <c r="C376">
        <v>3.6</v>
      </c>
      <c r="D376">
        <v>1.7188749999999999</v>
      </c>
      <c r="F376" s="1">
        <v>45009</v>
      </c>
      <c r="G376">
        <v>0.19332837197130801</v>
      </c>
      <c r="H376">
        <f t="shared" si="60"/>
        <v>0.22467942832248042</v>
      </c>
      <c r="I376">
        <f t="shared" si="61"/>
        <v>4.3436908093029331E-2</v>
      </c>
      <c r="J376">
        <v>15.448120325043201</v>
      </c>
      <c r="K376">
        <v>0.47788949652780399</v>
      </c>
      <c r="L376">
        <v>5</v>
      </c>
      <c r="M376">
        <v>0</v>
      </c>
      <c r="N376">
        <f t="shared" si="62"/>
        <v>0</v>
      </c>
      <c r="O376" t="str">
        <f t="shared" si="63"/>
        <v>NA</v>
      </c>
      <c r="P376">
        <v>0.19332837197130801</v>
      </c>
      <c r="Q376" s="1">
        <v>45009</v>
      </c>
      <c r="R376">
        <v>0.19332837197130801</v>
      </c>
      <c r="S376">
        <f t="shared" si="64"/>
        <v>0.22467942832248042</v>
      </c>
      <c r="T376">
        <f t="shared" si="65"/>
        <v>4.3436908093029331E-2</v>
      </c>
      <c r="U376">
        <v>10.4484536361081</v>
      </c>
      <c r="V376">
        <v>0.47788949652780399</v>
      </c>
      <c r="W376">
        <v>10</v>
      </c>
      <c r="X376">
        <v>0</v>
      </c>
      <c r="Y376" t="str">
        <f t="shared" si="66"/>
        <v>NA</v>
      </c>
      <c r="Z376">
        <f t="shared" si="67"/>
        <v>0</v>
      </c>
      <c r="AA376">
        <v>0.19332837197130801</v>
      </c>
      <c r="AB376" s="1">
        <v>45009</v>
      </c>
      <c r="AC376">
        <v>0.19332837197130801</v>
      </c>
      <c r="AD376">
        <f t="shared" si="68"/>
        <v>0.22467942832248042</v>
      </c>
      <c r="AE376">
        <f t="shared" si="69"/>
        <v>4.3436908093029331E-2</v>
      </c>
      <c r="AF376">
        <v>2.47485057680495</v>
      </c>
      <c r="AG376">
        <v>0.47788949652780399</v>
      </c>
      <c r="AH376">
        <v>17.9741346328404</v>
      </c>
      <c r="AI376">
        <v>0</v>
      </c>
      <c r="AJ376" t="str">
        <f t="shared" si="70"/>
        <v>NA</v>
      </c>
      <c r="AK376">
        <f t="shared" si="71"/>
        <v>0</v>
      </c>
      <c r="AL376">
        <v>0.19332837197130801</v>
      </c>
    </row>
    <row r="377" spans="1:38" x14ac:dyDescent="0.3">
      <c r="A377" s="1">
        <v>45010</v>
      </c>
      <c r="B377">
        <v>0</v>
      </c>
      <c r="C377">
        <v>3.6</v>
      </c>
      <c r="D377">
        <v>1.6830000000000001</v>
      </c>
      <c r="F377" s="1">
        <v>45010</v>
      </c>
      <c r="G377">
        <v>0.13901403796665601</v>
      </c>
      <c r="H377">
        <f t="shared" si="60"/>
        <v>0.19432964562327035</v>
      </c>
      <c r="I377">
        <f t="shared" si="61"/>
        <v>2.7014548734720114E-2</v>
      </c>
      <c r="J377">
        <v>10.790940591489999</v>
      </c>
      <c r="K377">
        <v>0.34362958699120499</v>
      </c>
      <c r="L377">
        <v>5</v>
      </c>
      <c r="M377">
        <v>0</v>
      </c>
      <c r="N377">
        <f t="shared" si="62"/>
        <v>0</v>
      </c>
      <c r="O377" t="str">
        <f t="shared" si="63"/>
        <v>NA</v>
      </c>
      <c r="P377">
        <v>0.13901403796665601</v>
      </c>
      <c r="Q377" s="1">
        <v>45010</v>
      </c>
      <c r="R377">
        <v>0.13901403796665601</v>
      </c>
      <c r="S377">
        <f t="shared" si="64"/>
        <v>0.19432964562327035</v>
      </c>
      <c r="T377">
        <f t="shared" si="65"/>
        <v>2.7014548734720114E-2</v>
      </c>
      <c r="U377">
        <v>1.38837082279031</v>
      </c>
      <c r="V377">
        <v>0.34362958699120499</v>
      </c>
      <c r="W377">
        <v>9.40360827249728</v>
      </c>
      <c r="X377">
        <v>0</v>
      </c>
      <c r="Y377" t="str">
        <f t="shared" si="66"/>
        <v>NA</v>
      </c>
      <c r="Z377">
        <f t="shared" si="67"/>
        <v>0</v>
      </c>
      <c r="AA377">
        <v>0.13901403796665601</v>
      </c>
      <c r="AB377" s="1">
        <v>45010</v>
      </c>
      <c r="AC377">
        <v>0.13901403796665601</v>
      </c>
      <c r="AD377">
        <f t="shared" si="68"/>
        <v>0.19432964562327035</v>
      </c>
      <c r="AE377">
        <f t="shared" si="69"/>
        <v>2.7014548734720114E-2</v>
      </c>
      <c r="AF377">
        <v>0.59107031439811997</v>
      </c>
      <c r="AG377">
        <v>0.34362958699120499</v>
      </c>
      <c r="AH377">
        <v>2.2273655191244601</v>
      </c>
      <c r="AI377">
        <v>0</v>
      </c>
      <c r="AJ377" t="str">
        <f t="shared" si="70"/>
        <v>NA</v>
      </c>
      <c r="AK377">
        <f t="shared" si="71"/>
        <v>0</v>
      </c>
      <c r="AL377">
        <v>0.13901403796665601</v>
      </c>
    </row>
    <row r="378" spans="1:38" x14ac:dyDescent="0.3">
      <c r="A378" s="1">
        <v>45011</v>
      </c>
      <c r="B378">
        <v>0</v>
      </c>
      <c r="C378">
        <v>2.2000000000000002</v>
      </c>
      <c r="D378">
        <v>1.50675</v>
      </c>
      <c r="F378" s="1">
        <v>45011</v>
      </c>
      <c r="G378">
        <v>9.9958958712294099E-2</v>
      </c>
      <c r="H378">
        <f t="shared" si="60"/>
        <v>0.16807952312333463</v>
      </c>
      <c r="I378">
        <f t="shared" si="61"/>
        <v>1.6801054112267486E-2</v>
      </c>
      <c r="J378">
        <v>6.0377529767539899</v>
      </c>
      <c r="K378">
        <v>0.247089115608708</v>
      </c>
      <c r="L378">
        <v>5</v>
      </c>
      <c r="M378">
        <v>0</v>
      </c>
      <c r="N378">
        <f t="shared" si="62"/>
        <v>0</v>
      </c>
      <c r="O378" t="str">
        <f t="shared" si="63"/>
        <v>NA</v>
      </c>
      <c r="P378">
        <v>9.9958958712294099E-2</v>
      </c>
      <c r="Q378" s="1">
        <v>45011</v>
      </c>
      <c r="R378">
        <v>9.9958958712294099E-2</v>
      </c>
      <c r="S378">
        <f t="shared" si="64"/>
        <v>0.16807952312333463</v>
      </c>
      <c r="T378">
        <f t="shared" si="65"/>
        <v>1.6801054112267486E-2</v>
      </c>
      <c r="U378">
        <v>0.38590851041434499</v>
      </c>
      <c r="V378">
        <v>0.247089115608708</v>
      </c>
      <c r="W378">
        <v>1.2495337405112801</v>
      </c>
      <c r="X378">
        <v>0</v>
      </c>
      <c r="Y378" t="str">
        <f t="shared" si="66"/>
        <v>NA</v>
      </c>
      <c r="Z378">
        <f t="shared" si="67"/>
        <v>0</v>
      </c>
      <c r="AA378">
        <v>9.9958958712294099E-2</v>
      </c>
      <c r="AB378" s="1">
        <v>45011</v>
      </c>
      <c r="AC378">
        <v>9.9958958712294099E-2</v>
      </c>
      <c r="AD378">
        <f t="shared" si="68"/>
        <v>0.16807952312333463</v>
      </c>
      <c r="AE378">
        <f t="shared" si="69"/>
        <v>1.6801054112267486E-2</v>
      </c>
      <c r="AF378">
        <v>0.306182113701642</v>
      </c>
      <c r="AG378">
        <v>0.247089115608708</v>
      </c>
      <c r="AH378">
        <v>0.53196328295830797</v>
      </c>
      <c r="AI378">
        <v>0</v>
      </c>
      <c r="AJ378" t="str">
        <f t="shared" si="70"/>
        <v>NA</v>
      </c>
      <c r="AK378">
        <f t="shared" si="71"/>
        <v>0</v>
      </c>
      <c r="AL378">
        <v>9.9958958712294099E-2</v>
      </c>
    </row>
    <row r="379" spans="1:38" x14ac:dyDescent="0.3">
      <c r="A379" s="1">
        <v>45012</v>
      </c>
      <c r="B379">
        <v>0</v>
      </c>
      <c r="C379">
        <v>1.7</v>
      </c>
      <c r="D379">
        <v>1.6180000000000001</v>
      </c>
      <c r="F379" s="1">
        <v>45012</v>
      </c>
      <c r="G379">
        <v>7.1876146992023396E-2</v>
      </c>
      <c r="H379">
        <f t="shared" si="60"/>
        <v>0.1453752771624702</v>
      </c>
      <c r="I379">
        <f t="shared" si="61"/>
        <v>1.044901479033585E-2</v>
      </c>
      <c r="J379">
        <v>1.21538098643554</v>
      </c>
      <c r="K379">
        <v>0.17767105442482201</v>
      </c>
      <c r="L379">
        <v>5</v>
      </c>
      <c r="M379">
        <v>0</v>
      </c>
      <c r="N379">
        <f t="shared" si="62"/>
        <v>0</v>
      </c>
      <c r="O379" t="str">
        <f t="shared" si="63"/>
        <v>NA</v>
      </c>
      <c r="P379">
        <v>7.1876146992023396E-2</v>
      </c>
      <c r="Q379" s="1">
        <v>45012</v>
      </c>
      <c r="R379">
        <v>7.1876146992023396E-2</v>
      </c>
      <c r="S379">
        <f t="shared" si="64"/>
        <v>0.1453752771624702</v>
      </c>
      <c r="T379">
        <f t="shared" si="65"/>
        <v>1.044901479033585E-2</v>
      </c>
      <c r="U379">
        <v>0.216254246461694</v>
      </c>
      <c r="V379">
        <v>0.17767105442482201</v>
      </c>
      <c r="W379">
        <v>0.34731765937290998</v>
      </c>
      <c r="X379">
        <v>0</v>
      </c>
      <c r="Y379" t="str">
        <f t="shared" si="66"/>
        <v>NA</v>
      </c>
      <c r="Z379">
        <f t="shared" si="67"/>
        <v>0</v>
      </c>
      <c r="AA379">
        <v>7.1876146992023396E-2</v>
      </c>
      <c r="AB379" s="1">
        <v>45012</v>
      </c>
      <c r="AC379">
        <v>7.1876146992023396E-2</v>
      </c>
      <c r="AD379">
        <f t="shared" si="68"/>
        <v>0.1453752771624702</v>
      </c>
      <c r="AE379">
        <f t="shared" si="69"/>
        <v>1.044901479033585E-2</v>
      </c>
      <c r="AF379">
        <v>0.20828188914474599</v>
      </c>
      <c r="AG379">
        <v>0.17767105442482201</v>
      </c>
      <c r="AH379">
        <v>0.27556390233147798</v>
      </c>
      <c r="AI379">
        <v>0</v>
      </c>
      <c r="AJ379" t="str">
        <f t="shared" si="70"/>
        <v>NA</v>
      </c>
      <c r="AK379">
        <f t="shared" si="71"/>
        <v>0</v>
      </c>
      <c r="AL379">
        <v>7.1876146992023396E-2</v>
      </c>
    </row>
    <row r="380" spans="1:38" x14ac:dyDescent="0.3">
      <c r="A380" s="1">
        <v>45013</v>
      </c>
      <c r="B380">
        <v>7.6</v>
      </c>
      <c r="C380">
        <v>1.5</v>
      </c>
      <c r="D380">
        <v>1.6523749999999999</v>
      </c>
      <c r="F380" s="1">
        <v>45013</v>
      </c>
      <c r="G380">
        <v>5.1683016439661597E-2</v>
      </c>
      <c r="H380">
        <f t="shared" si="60"/>
        <v>0.12573792938808609</v>
      </c>
      <c r="I380">
        <f t="shared" si="61"/>
        <v>6.4985154716534627E-3</v>
      </c>
      <c r="J380">
        <v>0.81375809952411404</v>
      </c>
      <c r="K380">
        <v>0.69211658578874502</v>
      </c>
      <c r="L380">
        <v>1.0938428877919899</v>
      </c>
      <c r="M380">
        <v>0</v>
      </c>
      <c r="N380">
        <f t="shared" si="62"/>
        <v>0</v>
      </c>
      <c r="O380" t="str">
        <f t="shared" si="63"/>
        <v>NA</v>
      </c>
      <c r="P380">
        <v>5.1683016439661597E-2</v>
      </c>
      <c r="Q380" s="1">
        <v>45013</v>
      </c>
      <c r="R380">
        <v>5.1683016439661597E-2</v>
      </c>
      <c r="S380">
        <f t="shared" si="64"/>
        <v>0.12573792938808609</v>
      </c>
      <c r="T380">
        <f t="shared" si="65"/>
        <v>6.4985154716534627E-3</v>
      </c>
      <c r="U380">
        <v>0.71383272667726305</v>
      </c>
      <c r="V380">
        <v>0.69211658578874502</v>
      </c>
      <c r="W380">
        <v>0.19462882181552499</v>
      </c>
      <c r="X380">
        <v>0</v>
      </c>
      <c r="Y380" t="str">
        <f t="shared" si="66"/>
        <v>NA</v>
      </c>
      <c r="Z380">
        <f t="shared" si="67"/>
        <v>0</v>
      </c>
      <c r="AA380">
        <v>5.1683016439661597E-2</v>
      </c>
      <c r="AB380" s="1">
        <v>45013</v>
      </c>
      <c r="AC380">
        <v>5.1683016439661597E-2</v>
      </c>
      <c r="AD380">
        <f t="shared" si="68"/>
        <v>0.12573792938808609</v>
      </c>
      <c r="AE380">
        <f t="shared" si="69"/>
        <v>6.4985154716534627E-3</v>
      </c>
      <c r="AF380">
        <v>0.71303538961731705</v>
      </c>
      <c r="AG380">
        <v>0.69211658578874502</v>
      </c>
      <c r="AH380">
        <v>0.187453700230271</v>
      </c>
      <c r="AI380">
        <v>0</v>
      </c>
      <c r="AJ380" t="str">
        <f t="shared" si="70"/>
        <v>NA</v>
      </c>
      <c r="AK380">
        <f t="shared" si="71"/>
        <v>0</v>
      </c>
      <c r="AL380">
        <v>5.1683016439661597E-2</v>
      </c>
    </row>
    <row r="381" spans="1:38" x14ac:dyDescent="0.3">
      <c r="A381" s="1">
        <v>45014</v>
      </c>
      <c r="B381">
        <v>17.2</v>
      </c>
      <c r="C381">
        <v>3.1</v>
      </c>
      <c r="D381">
        <v>1.8875</v>
      </c>
      <c r="F381" s="1">
        <v>45014</v>
      </c>
      <c r="G381">
        <v>5.6807734633355702</v>
      </c>
      <c r="H381">
        <f t="shared" si="60"/>
        <v>0.99433456395365305</v>
      </c>
      <c r="I381">
        <f t="shared" si="61"/>
        <v>5.648589404585258</v>
      </c>
      <c r="J381">
        <v>15.697359394787201</v>
      </c>
      <c r="K381">
        <v>15.6113724855126</v>
      </c>
      <c r="L381">
        <v>0.73238228957170204</v>
      </c>
      <c r="M381">
        <v>0</v>
      </c>
      <c r="N381">
        <f t="shared" si="62"/>
        <v>0</v>
      </c>
      <c r="O381" t="str">
        <f t="shared" si="63"/>
        <v>NA</v>
      </c>
      <c r="P381">
        <v>5.6807734633355702</v>
      </c>
      <c r="Q381" s="1">
        <v>45014</v>
      </c>
      <c r="R381">
        <v>5.6807734633355702</v>
      </c>
      <c r="S381">
        <f t="shared" si="64"/>
        <v>0.99433456395365305</v>
      </c>
      <c r="T381">
        <f t="shared" si="65"/>
        <v>5.648589404585258</v>
      </c>
      <c r="U381">
        <v>15.687363921332199</v>
      </c>
      <c r="V381">
        <v>15.6113724855126</v>
      </c>
      <c r="W381">
        <v>0.64244945400953701</v>
      </c>
      <c r="X381">
        <v>0</v>
      </c>
      <c r="Y381" t="str">
        <f t="shared" si="66"/>
        <v>NA</v>
      </c>
      <c r="Z381">
        <f t="shared" si="67"/>
        <v>0</v>
      </c>
      <c r="AA381">
        <v>5.6807734633355702</v>
      </c>
      <c r="AB381" s="1">
        <v>45014</v>
      </c>
      <c r="AC381">
        <v>5.6807734633355702</v>
      </c>
      <c r="AD381">
        <f t="shared" si="68"/>
        <v>0.99433456395365305</v>
      </c>
      <c r="AE381">
        <f t="shared" si="69"/>
        <v>5.648589404585258</v>
      </c>
      <c r="AF381">
        <v>15.6872841641975</v>
      </c>
      <c r="AG381">
        <v>15.6113724855126</v>
      </c>
      <c r="AH381">
        <v>0.64173185065558502</v>
      </c>
      <c r="AI381">
        <v>0</v>
      </c>
      <c r="AJ381" t="str">
        <f t="shared" si="70"/>
        <v>NA</v>
      </c>
      <c r="AK381">
        <f t="shared" si="71"/>
        <v>0</v>
      </c>
      <c r="AL381">
        <v>5.6807734633355702</v>
      </c>
    </row>
    <row r="382" spans="1:38" x14ac:dyDescent="0.3">
      <c r="A382" s="1">
        <v>45015</v>
      </c>
      <c r="B382">
        <v>21.6</v>
      </c>
      <c r="C382">
        <v>2.1</v>
      </c>
      <c r="D382">
        <v>1.8843749999999999</v>
      </c>
      <c r="F382" s="1">
        <v>45015</v>
      </c>
      <c r="G382">
        <v>21.6577059783923</v>
      </c>
      <c r="H382">
        <f t="shared" si="60"/>
        <v>1.7916894171344753</v>
      </c>
      <c r="I382">
        <f t="shared" si="61"/>
        <v>38.803882600895541</v>
      </c>
      <c r="J382">
        <v>60.0000112516244</v>
      </c>
      <c r="K382">
        <v>51.153578842633102</v>
      </c>
      <c r="L382">
        <v>5</v>
      </c>
      <c r="M382">
        <v>1.8753019903670101</v>
      </c>
      <c r="N382">
        <f t="shared" si="62"/>
        <v>0.6105828241818072</v>
      </c>
      <c r="O382">
        <f t="shared" si="63"/>
        <v>1.1450271854720533</v>
      </c>
      <c r="P382">
        <v>19.7751617350721</v>
      </c>
      <c r="Q382" s="1">
        <v>45015</v>
      </c>
      <c r="R382">
        <v>19.7751617350721</v>
      </c>
      <c r="S382">
        <f t="shared" si="64"/>
        <v>1.7214169238829602</v>
      </c>
      <c r="T382">
        <f t="shared" si="65"/>
        <v>34.041298083275834</v>
      </c>
      <c r="U382">
        <v>56.864043781751697</v>
      </c>
      <c r="V382">
        <v>51.153578842633102</v>
      </c>
      <c r="W382">
        <v>10</v>
      </c>
      <c r="X382">
        <v>0</v>
      </c>
      <c r="Y382" t="str">
        <f t="shared" si="66"/>
        <v>NA</v>
      </c>
      <c r="Z382">
        <f t="shared" si="67"/>
        <v>0</v>
      </c>
      <c r="AA382">
        <v>19.7751617350721</v>
      </c>
      <c r="AB382" s="1">
        <v>45015</v>
      </c>
      <c r="AC382">
        <v>19.7751617350721</v>
      </c>
      <c r="AD382">
        <f t="shared" si="68"/>
        <v>1.7214169238829602</v>
      </c>
      <c r="AE382">
        <f t="shared" si="69"/>
        <v>34.041298083275834</v>
      </c>
      <c r="AF382">
        <v>52.743734401153297</v>
      </c>
      <c r="AG382">
        <v>51.153578842633102</v>
      </c>
      <c r="AH382">
        <v>14.118555747777799</v>
      </c>
      <c r="AI382">
        <v>0</v>
      </c>
      <c r="AJ382" t="str">
        <f t="shared" si="70"/>
        <v>NA</v>
      </c>
      <c r="AK382">
        <f t="shared" si="71"/>
        <v>0</v>
      </c>
      <c r="AL382">
        <v>19.7751617350721</v>
      </c>
    </row>
    <row r="383" spans="1:38" x14ac:dyDescent="0.3">
      <c r="A383" s="1">
        <v>45016</v>
      </c>
      <c r="B383">
        <v>3.4</v>
      </c>
      <c r="C383">
        <v>2.6</v>
      </c>
      <c r="D383">
        <v>1.6031249999999999</v>
      </c>
      <c r="F383" s="1">
        <v>45016</v>
      </c>
      <c r="G383">
        <v>121.547803724396</v>
      </c>
      <c r="H383">
        <f t="shared" si="60"/>
        <v>3.8272072434056126</v>
      </c>
      <c r="I383">
        <f t="shared" si="61"/>
        <v>465.1886348340521</v>
      </c>
      <c r="J383">
        <v>60.000507694191</v>
      </c>
      <c r="K383">
        <v>89.615143329553106</v>
      </c>
      <c r="L383">
        <v>5</v>
      </c>
      <c r="M383">
        <v>84.615646895448094</v>
      </c>
      <c r="N383">
        <f t="shared" si="62"/>
        <v>3.2634093064545246</v>
      </c>
      <c r="O383">
        <f t="shared" si="63"/>
        <v>276.13548955027522</v>
      </c>
      <c r="P383">
        <v>36.931906784601601</v>
      </c>
      <c r="Q383" s="1">
        <v>45016</v>
      </c>
      <c r="R383">
        <v>53.412995011571901</v>
      </c>
      <c r="S383">
        <f t="shared" si="64"/>
        <v>2.6653724133513075</v>
      </c>
      <c r="T383">
        <f t="shared" si="65"/>
        <v>142.36552341831475</v>
      </c>
      <c r="U383">
        <v>120.00009888598299</v>
      </c>
      <c r="V383">
        <v>89.615143329553106</v>
      </c>
      <c r="W383">
        <v>10</v>
      </c>
      <c r="X383">
        <v>16.4810882269704</v>
      </c>
      <c r="Y383">
        <f t="shared" si="66"/>
        <v>1.5887919767508145</v>
      </c>
      <c r="Z383">
        <f t="shared" si="67"/>
        <v>26.185020743132878</v>
      </c>
      <c r="AA383">
        <v>36.931906784601601</v>
      </c>
      <c r="AB383" s="1">
        <v>45016</v>
      </c>
      <c r="AC383">
        <v>36.931906784601601</v>
      </c>
      <c r="AD383">
        <f t="shared" si="68"/>
        <v>2.2659483715114312</v>
      </c>
      <c r="AE383">
        <f t="shared" si="69"/>
        <v>83.685794035379971</v>
      </c>
      <c r="AF383">
        <v>122.360917079324</v>
      </c>
      <c r="AG383">
        <v>89.615143329553106</v>
      </c>
      <c r="AH383">
        <v>20</v>
      </c>
      <c r="AI383">
        <v>0</v>
      </c>
      <c r="AJ383" t="str">
        <f t="shared" si="70"/>
        <v>NA</v>
      </c>
      <c r="AK383">
        <f t="shared" si="71"/>
        <v>0</v>
      </c>
      <c r="AL383">
        <v>36.931906784601601</v>
      </c>
    </row>
    <row r="384" spans="1:38" x14ac:dyDescent="0.3">
      <c r="A384" s="1">
        <v>45017</v>
      </c>
      <c r="B384">
        <v>0.9</v>
      </c>
      <c r="C384">
        <v>2.5</v>
      </c>
      <c r="D384">
        <v>1.51925</v>
      </c>
      <c r="F384" s="1">
        <v>45017</v>
      </c>
      <c r="G384">
        <v>28.9200966574641</v>
      </c>
      <c r="H384">
        <f t="shared" si="60"/>
        <v>2.0347972152209013</v>
      </c>
      <c r="I384">
        <f t="shared" si="61"/>
        <v>58.846532142527245</v>
      </c>
      <c r="J384">
        <v>60.000114809403399</v>
      </c>
      <c r="K384">
        <v>24.1365333091541</v>
      </c>
      <c r="L384">
        <v>5</v>
      </c>
      <c r="M384">
        <v>19.134926190114701</v>
      </c>
      <c r="N384">
        <f t="shared" si="62"/>
        <v>1.696668657173813</v>
      </c>
      <c r="O384">
        <f t="shared" si="63"/>
        <v>32.465629524101935</v>
      </c>
      <c r="P384">
        <v>9.7856704650933501</v>
      </c>
      <c r="Q384" s="1">
        <v>45017</v>
      </c>
      <c r="R384">
        <v>23.9182178610614</v>
      </c>
      <c r="S384">
        <f t="shared" si="64"/>
        <v>1.8716900368782574</v>
      </c>
      <c r="T384">
        <f t="shared" si="65"/>
        <v>44.76749007043221</v>
      </c>
      <c r="U384">
        <v>120.000084795284</v>
      </c>
      <c r="V384">
        <v>24.1365333091541</v>
      </c>
      <c r="W384">
        <v>10</v>
      </c>
      <c r="X384">
        <v>14.1325473959681</v>
      </c>
      <c r="Y384">
        <f t="shared" si="66"/>
        <v>1.4848762030483458</v>
      </c>
      <c r="Z384">
        <f t="shared" si="67"/>
        <v>20.985083316725898</v>
      </c>
      <c r="AA384">
        <v>9.7856704650933501</v>
      </c>
      <c r="AB384" s="1">
        <v>45017</v>
      </c>
      <c r="AC384">
        <v>9.7856704650933501</v>
      </c>
      <c r="AD384">
        <f t="shared" si="68"/>
        <v>1.2631447084718945</v>
      </c>
      <c r="AE384">
        <f t="shared" si="69"/>
        <v>12.360717866832369</v>
      </c>
      <c r="AF384">
        <v>126.49323394734699</v>
      </c>
      <c r="AG384">
        <v>24.1365333091541</v>
      </c>
      <c r="AH384">
        <v>20</v>
      </c>
      <c r="AI384">
        <v>0</v>
      </c>
      <c r="AJ384" t="str">
        <f t="shared" si="70"/>
        <v>NA</v>
      </c>
      <c r="AK384">
        <f t="shared" si="71"/>
        <v>0</v>
      </c>
      <c r="AL384">
        <v>9.7856704650933501</v>
      </c>
    </row>
    <row r="385" spans="1:38" x14ac:dyDescent="0.3">
      <c r="A385" s="1">
        <v>45018</v>
      </c>
      <c r="B385">
        <v>0</v>
      </c>
      <c r="C385">
        <v>2.9</v>
      </c>
      <c r="D385">
        <v>1.596625</v>
      </c>
      <c r="F385" s="1">
        <v>45018</v>
      </c>
      <c r="G385">
        <v>17.594990920714999</v>
      </c>
      <c r="H385">
        <f t="shared" si="60"/>
        <v>1.6351757192040945</v>
      </c>
      <c r="I385">
        <f t="shared" si="61"/>
        <v>28.770901933169661</v>
      </c>
      <c r="J385">
        <v>60.0000665198856</v>
      </c>
      <c r="K385">
        <v>16.090231954328001</v>
      </c>
      <c r="L385">
        <v>5</v>
      </c>
      <c r="M385">
        <v>11.086655239826801</v>
      </c>
      <c r="N385">
        <f t="shared" si="62"/>
        <v>1.3344597762130403</v>
      </c>
      <c r="O385">
        <f t="shared" si="63"/>
        <v>14.794695470290403</v>
      </c>
      <c r="P385">
        <v>6.5092419293001997</v>
      </c>
      <c r="Q385" s="1">
        <v>45018</v>
      </c>
      <c r="R385">
        <v>12.592272178083601</v>
      </c>
      <c r="S385">
        <f t="shared" si="64"/>
        <v>1.4113640596077663</v>
      </c>
      <c r="T385">
        <f t="shared" si="65"/>
        <v>17.772280380946</v>
      </c>
      <c r="U385">
        <v>120.000036498624</v>
      </c>
      <c r="V385">
        <v>16.090231954328001</v>
      </c>
      <c r="W385">
        <v>10</v>
      </c>
      <c r="X385">
        <v>6.0830302487833601</v>
      </c>
      <c r="Y385">
        <f t="shared" si="66"/>
        <v>1.0247219483838459</v>
      </c>
      <c r="Z385">
        <f t="shared" si="67"/>
        <v>6.2334146086111559</v>
      </c>
      <c r="AA385">
        <v>6.5092419293001997</v>
      </c>
      <c r="AB385" s="1">
        <v>45018</v>
      </c>
      <c r="AC385">
        <v>6.5092419293001997</v>
      </c>
      <c r="AD385">
        <f t="shared" si="68"/>
        <v>1.055714850647707</v>
      </c>
      <c r="AE385">
        <f t="shared" si="69"/>
        <v>6.8719033712209523</v>
      </c>
      <c r="AF385">
        <v>122.576060264701</v>
      </c>
      <c r="AG385">
        <v>16.090231954328001</v>
      </c>
      <c r="AH385">
        <v>20</v>
      </c>
      <c r="AI385">
        <v>0</v>
      </c>
      <c r="AJ385" t="str">
        <f t="shared" si="70"/>
        <v>NA</v>
      </c>
      <c r="AK385">
        <f t="shared" si="71"/>
        <v>0</v>
      </c>
      <c r="AL385">
        <v>6.5092419293001997</v>
      </c>
    </row>
    <row r="386" spans="1:38" x14ac:dyDescent="0.3">
      <c r="A386" s="1">
        <v>45019</v>
      </c>
      <c r="B386">
        <v>0</v>
      </c>
      <c r="C386">
        <v>2.8</v>
      </c>
      <c r="D386">
        <v>1.865875</v>
      </c>
      <c r="F386" s="1">
        <v>45019</v>
      </c>
      <c r="G386">
        <v>11.245952519635001</v>
      </c>
      <c r="H386">
        <f t="shared" si="60"/>
        <v>1.3428626572413618</v>
      </c>
      <c r="I386">
        <f t="shared" si="61"/>
        <v>15.101769683727245</v>
      </c>
      <c r="J386">
        <v>60.000039397914001</v>
      </c>
      <c r="K386">
        <v>11.5697871604858</v>
      </c>
      <c r="L386">
        <v>5</v>
      </c>
      <c r="M386">
        <v>6.5663142801592302</v>
      </c>
      <c r="N386">
        <f t="shared" si="62"/>
        <v>1.0597777119181362</v>
      </c>
      <c r="O386">
        <f t="shared" si="63"/>
        <v>6.9588335235625323</v>
      </c>
      <c r="P386">
        <v>4.6805132400752001</v>
      </c>
      <c r="Q386" s="1">
        <v>45019</v>
      </c>
      <c r="R386">
        <v>6.2433275216651101</v>
      </c>
      <c r="S386">
        <f t="shared" si="64"/>
        <v>1.0365167891084663</v>
      </c>
      <c r="T386">
        <f t="shared" si="65"/>
        <v>6.4713137961088387</v>
      </c>
      <c r="U386">
        <v>120.000009376973</v>
      </c>
      <c r="V386">
        <v>11.5697871604858</v>
      </c>
      <c r="W386">
        <v>10</v>
      </c>
      <c r="X386">
        <v>1.56281428158991</v>
      </c>
      <c r="Y386">
        <f t="shared" si="66"/>
        <v>0.56352409772219469</v>
      </c>
      <c r="Z386">
        <f t="shared" si="67"/>
        <v>0.88068350794031391</v>
      </c>
      <c r="AA386">
        <v>4.6805132400752001</v>
      </c>
      <c r="AB386" s="1">
        <v>45019</v>
      </c>
      <c r="AC386">
        <v>4.6805132400752001</v>
      </c>
      <c r="AD386">
        <f t="shared" si="68"/>
        <v>0.91310848677758505</v>
      </c>
      <c r="AE386">
        <f t="shared" si="69"/>
        <v>4.2738163619875174</v>
      </c>
      <c r="AF386">
        <v>114.13918930581001</v>
      </c>
      <c r="AG386">
        <v>11.5697871604858</v>
      </c>
      <c r="AH386">
        <v>20</v>
      </c>
      <c r="AI386">
        <v>0</v>
      </c>
      <c r="AJ386" t="str">
        <f t="shared" si="70"/>
        <v>NA</v>
      </c>
      <c r="AK386">
        <f t="shared" si="71"/>
        <v>0</v>
      </c>
      <c r="AL386">
        <v>4.6805132400752001</v>
      </c>
    </row>
    <row r="387" spans="1:38" x14ac:dyDescent="0.3">
      <c r="A387" s="1">
        <v>45020</v>
      </c>
      <c r="B387">
        <v>0</v>
      </c>
      <c r="C387">
        <v>3.1</v>
      </c>
      <c r="D387">
        <v>1.9259999999999999</v>
      </c>
      <c r="F387" s="1">
        <v>45020</v>
      </c>
      <c r="G387">
        <v>6.68006118486106</v>
      </c>
      <c r="H387">
        <f t="shared" si="60"/>
        <v>1.067816537744106</v>
      </c>
      <c r="I387">
        <f t="shared" si="61"/>
        <v>7.1330798063371272</v>
      </c>
      <c r="J387">
        <v>60.000019892880303</v>
      </c>
      <c r="K387">
        <v>8.3193315869468307</v>
      </c>
      <c r="L387">
        <v>5</v>
      </c>
      <c r="M387">
        <v>3.3154760906957899</v>
      </c>
      <c r="N387">
        <f t="shared" si="62"/>
        <v>0.78457315662187965</v>
      </c>
      <c r="O387">
        <f t="shared" si="63"/>
        <v>2.6012335421815651</v>
      </c>
      <c r="P387">
        <v>3.3655538430531902</v>
      </c>
      <c r="Q387" s="1">
        <v>45020</v>
      </c>
      <c r="R387">
        <v>3.3655538430531902</v>
      </c>
      <c r="S387">
        <f t="shared" si="64"/>
        <v>0.78976544482036481</v>
      </c>
      <c r="T387">
        <f t="shared" si="65"/>
        <v>2.6579981279257909</v>
      </c>
      <c r="U387">
        <v>118.31169999996099</v>
      </c>
      <c r="V387">
        <v>8.3193315869468307</v>
      </c>
      <c r="W387">
        <v>10</v>
      </c>
      <c r="X387">
        <v>0</v>
      </c>
      <c r="Y387" t="str">
        <f t="shared" si="66"/>
        <v>NA</v>
      </c>
      <c r="Z387">
        <f t="shared" si="67"/>
        <v>0</v>
      </c>
      <c r="AA387">
        <v>3.3655538430531902</v>
      </c>
      <c r="AB387" s="1">
        <v>45020</v>
      </c>
      <c r="AC387">
        <v>3.3655538430531902</v>
      </c>
      <c r="AD387">
        <f t="shared" si="68"/>
        <v>0.78976544482036481</v>
      </c>
      <c r="AE387">
        <f t="shared" si="69"/>
        <v>2.6579981279257909</v>
      </c>
      <c r="AF387">
        <v>102.451904207277</v>
      </c>
      <c r="AG387">
        <v>8.3193315869468307</v>
      </c>
      <c r="AH387">
        <v>20</v>
      </c>
      <c r="AI387">
        <v>0</v>
      </c>
      <c r="AJ387" t="str">
        <f t="shared" si="70"/>
        <v>NA</v>
      </c>
      <c r="AK387">
        <f t="shared" si="71"/>
        <v>0</v>
      </c>
      <c r="AL387">
        <v>3.3655538430531902</v>
      </c>
    </row>
    <row r="388" spans="1:38" x14ac:dyDescent="0.3">
      <c r="A388" s="1">
        <v>45021</v>
      </c>
      <c r="B388">
        <v>0</v>
      </c>
      <c r="C388">
        <v>3.3</v>
      </c>
      <c r="D388">
        <v>1.7518750000000001</v>
      </c>
      <c r="F388" s="1">
        <v>45021</v>
      </c>
      <c r="G388">
        <v>3.39695152993243</v>
      </c>
      <c r="H388">
        <f t="shared" ref="H388:H451" si="72">EXP(0.44*LN(G388)-0.77)</f>
        <v>0.7929988599875909</v>
      </c>
      <c r="I388">
        <f t="shared" ref="I388:I451" si="73">H388*G388</f>
        <v>2.6937786906695198</v>
      </c>
      <c r="J388">
        <v>60.000005868168302</v>
      </c>
      <c r="K388">
        <v>5.98207011879596</v>
      </c>
      <c r="L388">
        <v>5</v>
      </c>
      <c r="M388">
        <v>0.97795914310457499</v>
      </c>
      <c r="N388">
        <f t="shared" ref="N388:N451" si="74">IF(M388=0,0,EXP(0.44*LN(M388)-0.77))</f>
        <v>0.45849474449197702</v>
      </c>
      <c r="O388">
        <f t="shared" ref="O388:O451" si="75">IF(M388=0,"NA",N388*M388)</f>
        <v>0.44838912744132492</v>
      </c>
      <c r="P388">
        <v>2.42002363619169</v>
      </c>
      <c r="Q388" s="1">
        <v>45021</v>
      </c>
      <c r="R388">
        <v>2.42002363619169</v>
      </c>
      <c r="S388">
        <f t="shared" ref="S388:S451" si="76">EXP(0.44*LN(R388)-0.77)</f>
        <v>0.68308362791971033</v>
      </c>
      <c r="T388">
        <f t="shared" ref="T388:T451" si="77">S388*R388</f>
        <v>1.6530785250612687</v>
      </c>
      <c r="U388">
        <v>114.285912962241</v>
      </c>
      <c r="V388">
        <v>5.98207011879596</v>
      </c>
      <c r="W388">
        <v>10</v>
      </c>
      <c r="X388">
        <v>0</v>
      </c>
      <c r="Y388" t="str">
        <f t="shared" ref="Y388:Y451" si="78">IF(X388=0,"NA",EXP(0.44*LN(X388)-0.77))</f>
        <v>NA</v>
      </c>
      <c r="Z388">
        <f t="shared" ref="Z388:Z451" si="79">IF(X388=0,0,Y388*X388)</f>
        <v>0</v>
      </c>
      <c r="AA388">
        <v>2.42002363619169</v>
      </c>
      <c r="AB388" s="1">
        <v>45021</v>
      </c>
      <c r="AC388">
        <v>2.42002363619169</v>
      </c>
      <c r="AD388">
        <f t="shared" ref="AD388:AD451" si="80">EXP(0.44*LN(AC388)-0.77)</f>
        <v>0.68308362791971033</v>
      </c>
      <c r="AE388">
        <f t="shared" ref="AE388:AE451" si="81">AD388*AC388</f>
        <v>1.6530785250612687</v>
      </c>
      <c r="AF388">
        <v>88.4278949082981</v>
      </c>
      <c r="AG388">
        <v>5.98207011879596</v>
      </c>
      <c r="AH388">
        <v>20</v>
      </c>
      <c r="AI388">
        <v>0</v>
      </c>
      <c r="AJ388" t="str">
        <f t="shared" ref="AJ388:AJ451" si="82">IF(AI388=0,"NA",EXP(0.44*LN(AI388)-0.77))</f>
        <v>NA</v>
      </c>
      <c r="AK388">
        <f t="shared" ref="AK388:AK451" si="83">IF(AI388=0,0,AJ388*AI388)</f>
        <v>0</v>
      </c>
      <c r="AL388">
        <v>2.42002363619169</v>
      </c>
    </row>
    <row r="389" spans="1:38" x14ac:dyDescent="0.3">
      <c r="A389" s="1">
        <v>45022</v>
      </c>
      <c r="B389">
        <v>0</v>
      </c>
      <c r="C389">
        <v>3</v>
      </c>
      <c r="D389">
        <v>1.6465000000000001</v>
      </c>
      <c r="F389" s="1">
        <v>45022</v>
      </c>
      <c r="G389">
        <v>1.7401339193591601</v>
      </c>
      <c r="H389">
        <f t="shared" si="72"/>
        <v>0.59081243145309204</v>
      </c>
      <c r="I389">
        <f t="shared" si="73"/>
        <v>1.0280927519505842</v>
      </c>
      <c r="J389">
        <v>59.297746639944897</v>
      </c>
      <c r="K389">
        <v>4.3014468809416204</v>
      </c>
      <c r="L389">
        <v>5</v>
      </c>
      <c r="M389">
        <v>0</v>
      </c>
      <c r="N389">
        <f t="shared" si="74"/>
        <v>0</v>
      </c>
      <c r="O389" t="str">
        <f t="shared" si="75"/>
        <v>NA</v>
      </c>
      <c r="P389">
        <v>1.7401339193591601</v>
      </c>
      <c r="Q389" s="1">
        <v>45022</v>
      </c>
      <c r="R389">
        <v>1.7401339193591601</v>
      </c>
      <c r="S389">
        <f t="shared" si="76"/>
        <v>0.59081243145309204</v>
      </c>
      <c r="T389">
        <f t="shared" si="77"/>
        <v>1.0280927519505842</v>
      </c>
      <c r="U389">
        <v>108.580573557335</v>
      </c>
      <c r="V389">
        <v>4.3014468809416204</v>
      </c>
      <c r="W389">
        <v>10</v>
      </c>
      <c r="X389">
        <v>0</v>
      </c>
      <c r="Y389" t="str">
        <f t="shared" si="78"/>
        <v>NA</v>
      </c>
      <c r="Z389">
        <f t="shared" si="79"/>
        <v>0</v>
      </c>
      <c r="AA389">
        <v>1.7401339193591601</v>
      </c>
      <c r="AB389" s="1">
        <v>45022</v>
      </c>
      <c r="AC389">
        <v>1.7401339193591601</v>
      </c>
      <c r="AD389">
        <f t="shared" si="80"/>
        <v>0.59081243145309204</v>
      </c>
      <c r="AE389">
        <f t="shared" si="81"/>
        <v>1.0280927519505842</v>
      </c>
      <c r="AF389">
        <v>72.724796489459095</v>
      </c>
      <c r="AG389">
        <v>4.3014468809416204</v>
      </c>
      <c r="AH389">
        <v>20</v>
      </c>
      <c r="AI389">
        <v>0</v>
      </c>
      <c r="AJ389" t="str">
        <f t="shared" si="82"/>
        <v>NA</v>
      </c>
      <c r="AK389">
        <f t="shared" si="83"/>
        <v>0</v>
      </c>
      <c r="AL389">
        <v>1.7401339193591601</v>
      </c>
    </row>
    <row r="390" spans="1:38" x14ac:dyDescent="0.3">
      <c r="A390" s="1">
        <v>45023</v>
      </c>
      <c r="B390">
        <v>4.0999999999999996</v>
      </c>
      <c r="C390">
        <v>1.4</v>
      </c>
      <c r="D390">
        <v>1.81925</v>
      </c>
      <c r="F390" s="1">
        <v>45023</v>
      </c>
      <c r="G390">
        <v>1.25125474479639</v>
      </c>
      <c r="H390">
        <f t="shared" si="72"/>
        <v>0.51100526332705887</v>
      </c>
      <c r="I390">
        <f t="shared" si="73"/>
        <v>0.63939776035391116</v>
      </c>
      <c r="J390">
        <v>57.7042400860689</v>
      </c>
      <c r="K390">
        <v>3.4032475826191999</v>
      </c>
      <c r="L390">
        <v>5</v>
      </c>
      <c r="M390">
        <v>0</v>
      </c>
      <c r="N390">
        <f t="shared" si="74"/>
        <v>0</v>
      </c>
      <c r="O390" t="str">
        <f t="shared" si="75"/>
        <v>NA</v>
      </c>
      <c r="P390">
        <v>1.25125474479639</v>
      </c>
      <c r="Q390" s="1">
        <v>45023</v>
      </c>
      <c r="R390">
        <v>1.25125474479639</v>
      </c>
      <c r="S390">
        <f t="shared" si="76"/>
        <v>0.51100526332705887</v>
      </c>
      <c r="T390">
        <f t="shared" si="77"/>
        <v>0.63939776035391116</v>
      </c>
      <c r="U390">
        <v>101.989558052595</v>
      </c>
      <c r="V390">
        <v>3.4032475826191999</v>
      </c>
      <c r="W390">
        <v>10</v>
      </c>
      <c r="X390">
        <v>0</v>
      </c>
      <c r="Y390" t="str">
        <f t="shared" si="78"/>
        <v>NA</v>
      </c>
      <c r="Z390">
        <f t="shared" si="79"/>
        <v>0</v>
      </c>
      <c r="AA390">
        <v>1.25125474479639</v>
      </c>
      <c r="AB390" s="1">
        <v>45023</v>
      </c>
      <c r="AC390">
        <v>1.25125474479639</v>
      </c>
      <c r="AD390">
        <f t="shared" si="80"/>
        <v>0.51100526332705887</v>
      </c>
      <c r="AE390">
        <f t="shared" si="81"/>
        <v>0.63939776035391116</v>
      </c>
      <c r="AF390">
        <v>56.131201452159999</v>
      </c>
      <c r="AG390">
        <v>3.4032475826191999</v>
      </c>
      <c r="AH390">
        <v>20</v>
      </c>
      <c r="AI390">
        <v>0</v>
      </c>
      <c r="AJ390" t="str">
        <f t="shared" si="82"/>
        <v>NA</v>
      </c>
      <c r="AK390">
        <f t="shared" si="83"/>
        <v>0</v>
      </c>
      <c r="AL390">
        <v>1.25125474479639</v>
      </c>
    </row>
    <row r="391" spans="1:38" x14ac:dyDescent="0.3">
      <c r="A391" s="1">
        <v>45024</v>
      </c>
      <c r="B391">
        <v>4.4000000000000004</v>
      </c>
      <c r="C391">
        <v>3.2</v>
      </c>
      <c r="D391">
        <v>1.6603749999999999</v>
      </c>
      <c r="F391" s="1">
        <v>45024</v>
      </c>
      <c r="G391">
        <v>6.6872147567172204</v>
      </c>
      <c r="H391">
        <f t="shared" si="72"/>
        <v>1.0683195304110147</v>
      </c>
      <c r="I391">
        <f t="shared" si="73"/>
        <v>7.144082128653749</v>
      </c>
      <c r="J391">
        <v>60.000016107435101</v>
      </c>
      <c r="K391">
        <v>9.9788688323833394</v>
      </c>
      <c r="L391">
        <v>5</v>
      </c>
      <c r="M391">
        <v>2.6845928114198601</v>
      </c>
      <c r="N391">
        <f t="shared" si="74"/>
        <v>0.71498964985330915</v>
      </c>
      <c r="O391">
        <f t="shared" si="75"/>
        <v>1.9194560742357965</v>
      </c>
      <c r="P391">
        <v>4.0023619510786101</v>
      </c>
      <c r="Q391" s="1">
        <v>45024</v>
      </c>
      <c r="R391">
        <v>4.0023619510786101</v>
      </c>
      <c r="S391">
        <f t="shared" si="76"/>
        <v>0.852339171147944</v>
      </c>
      <c r="T391">
        <f t="shared" si="77"/>
        <v>3.4113698680164104</v>
      </c>
      <c r="U391">
        <v>101.970976159382</v>
      </c>
      <c r="V391">
        <v>9.9788688323833394</v>
      </c>
      <c r="W391">
        <v>10</v>
      </c>
      <c r="X391">
        <v>0</v>
      </c>
      <c r="Y391" t="str">
        <f t="shared" si="78"/>
        <v>NA</v>
      </c>
      <c r="Z391">
        <f t="shared" si="79"/>
        <v>0</v>
      </c>
      <c r="AA391">
        <v>4.0023619510786101</v>
      </c>
      <c r="AB391" s="1">
        <v>45024</v>
      </c>
      <c r="AC391">
        <v>4.0023619510786101</v>
      </c>
      <c r="AD391">
        <f t="shared" si="80"/>
        <v>0.852339171147944</v>
      </c>
      <c r="AE391">
        <f t="shared" si="81"/>
        <v>3.4113698680164104</v>
      </c>
      <c r="AF391">
        <v>46.111223065119901</v>
      </c>
      <c r="AG391">
        <v>9.9788688323833394</v>
      </c>
      <c r="AH391">
        <v>20</v>
      </c>
      <c r="AI391">
        <v>0</v>
      </c>
      <c r="AJ391" t="str">
        <f t="shared" si="82"/>
        <v>NA</v>
      </c>
      <c r="AK391">
        <f t="shared" si="83"/>
        <v>0</v>
      </c>
      <c r="AL391">
        <v>4.0023619510786101</v>
      </c>
    </row>
    <row r="392" spans="1:38" x14ac:dyDescent="0.3">
      <c r="A392" s="1">
        <v>45025</v>
      </c>
      <c r="B392">
        <v>1.5</v>
      </c>
      <c r="C392">
        <v>2.8</v>
      </c>
      <c r="D392">
        <v>1.5546249999999999</v>
      </c>
      <c r="F392" s="1">
        <v>45025</v>
      </c>
      <c r="G392">
        <v>7.8395235279488604</v>
      </c>
      <c r="H392">
        <f t="shared" si="72"/>
        <v>1.1457258262147858</v>
      </c>
      <c r="I392">
        <f t="shared" si="73"/>
        <v>8.9819445711894605</v>
      </c>
      <c r="J392">
        <v>60.0000246479701</v>
      </c>
      <c r="K392">
        <v>9.1095618170219907</v>
      </c>
      <c r="L392">
        <v>5</v>
      </c>
      <c r="M392">
        <v>4.1079282758194804</v>
      </c>
      <c r="N392">
        <f t="shared" si="74"/>
        <v>0.86215887651682799</v>
      </c>
      <c r="O392">
        <f t="shared" si="75"/>
        <v>3.5416868270922337</v>
      </c>
      <c r="P392">
        <v>3.7320014979468099</v>
      </c>
      <c r="Q392" s="1">
        <v>45025</v>
      </c>
      <c r="R392">
        <v>3.7320014979468099</v>
      </c>
      <c r="S392">
        <f t="shared" si="76"/>
        <v>0.82650911042852149</v>
      </c>
      <c r="T392">
        <f t="shared" si="77"/>
        <v>3.0845332381859274</v>
      </c>
      <c r="U392">
        <v>101.07780045264199</v>
      </c>
      <c r="V392">
        <v>9.1095618170219907</v>
      </c>
      <c r="W392">
        <v>10</v>
      </c>
      <c r="X392">
        <v>0</v>
      </c>
      <c r="Y392" t="str">
        <f t="shared" si="78"/>
        <v>NA</v>
      </c>
      <c r="Z392">
        <f t="shared" si="79"/>
        <v>0</v>
      </c>
      <c r="AA392">
        <v>3.7320014979468099</v>
      </c>
      <c r="AB392" s="1">
        <v>45025</v>
      </c>
      <c r="AC392">
        <v>3.7320014979468099</v>
      </c>
      <c r="AD392">
        <f t="shared" si="80"/>
        <v>0.82650911042852149</v>
      </c>
      <c r="AE392">
        <f t="shared" si="81"/>
        <v>3.0845332381859274</v>
      </c>
      <c r="AF392">
        <v>35.219831011718703</v>
      </c>
      <c r="AG392">
        <v>9.1095618170219907</v>
      </c>
      <c r="AH392">
        <v>20</v>
      </c>
      <c r="AI392">
        <v>0</v>
      </c>
      <c r="AJ392" t="str">
        <f t="shared" si="82"/>
        <v>NA</v>
      </c>
      <c r="AK392">
        <f t="shared" si="83"/>
        <v>0</v>
      </c>
      <c r="AL392">
        <v>3.7320014979468099</v>
      </c>
    </row>
    <row r="393" spans="1:38" x14ac:dyDescent="0.3">
      <c r="A393" s="1">
        <v>45026</v>
      </c>
      <c r="B393">
        <v>0.6</v>
      </c>
      <c r="C393">
        <v>1.6</v>
      </c>
      <c r="D393">
        <v>1.82175</v>
      </c>
      <c r="F393" s="1">
        <v>45026</v>
      </c>
      <c r="G393">
        <v>1.5275822194966</v>
      </c>
      <c r="H393">
        <f t="shared" si="72"/>
        <v>0.55789859873681891</v>
      </c>
      <c r="I393">
        <f t="shared" si="73"/>
        <v>0.85223597971243292</v>
      </c>
      <c r="J393">
        <v>58.774839303585097</v>
      </c>
      <c r="K393">
        <v>3.7760391314338402</v>
      </c>
      <c r="L393">
        <v>5</v>
      </c>
      <c r="M393">
        <v>0</v>
      </c>
      <c r="N393">
        <f t="shared" si="74"/>
        <v>0</v>
      </c>
      <c r="O393" t="str">
        <f t="shared" si="75"/>
        <v>NA</v>
      </c>
      <c r="P393">
        <v>1.5275822194966</v>
      </c>
      <c r="Q393" s="1">
        <v>45026</v>
      </c>
      <c r="R393">
        <v>1.5275822194966</v>
      </c>
      <c r="S393">
        <f t="shared" si="76"/>
        <v>0.55789859873681891</v>
      </c>
      <c r="T393">
        <f t="shared" si="77"/>
        <v>0.85223597971243292</v>
      </c>
      <c r="U393">
        <v>94.851863503586301</v>
      </c>
      <c r="V393">
        <v>3.7760391314338402</v>
      </c>
      <c r="W393">
        <v>10</v>
      </c>
      <c r="X393">
        <v>0</v>
      </c>
      <c r="Y393" t="str">
        <f t="shared" si="78"/>
        <v>NA</v>
      </c>
      <c r="Z393">
        <f t="shared" si="79"/>
        <v>0</v>
      </c>
      <c r="AA393">
        <v>1.5275822194966</v>
      </c>
      <c r="AB393" s="1">
        <v>45026</v>
      </c>
      <c r="AC393">
        <v>1.5275822194966</v>
      </c>
      <c r="AD393">
        <f t="shared" si="80"/>
        <v>0.55789859873681891</v>
      </c>
      <c r="AE393">
        <f t="shared" si="81"/>
        <v>0.85223597971243292</v>
      </c>
      <c r="AF393">
        <v>18.995474404102399</v>
      </c>
      <c r="AG393">
        <v>3.7760391314338402</v>
      </c>
      <c r="AH393">
        <v>20</v>
      </c>
      <c r="AI393">
        <v>0</v>
      </c>
      <c r="AJ393" t="str">
        <f t="shared" si="82"/>
        <v>NA</v>
      </c>
      <c r="AK393">
        <f t="shared" si="83"/>
        <v>0</v>
      </c>
      <c r="AL393">
        <v>1.5275822194966</v>
      </c>
    </row>
    <row r="394" spans="1:38" x14ac:dyDescent="0.3">
      <c r="A394" s="1">
        <v>45027</v>
      </c>
      <c r="B394">
        <v>1.7</v>
      </c>
      <c r="C394">
        <v>2.6</v>
      </c>
      <c r="D394">
        <v>1.865875</v>
      </c>
      <c r="F394" s="1">
        <v>45027</v>
      </c>
      <c r="G394">
        <v>1.0984180464200299</v>
      </c>
      <c r="H394">
        <f t="shared" si="72"/>
        <v>0.48253744366233758</v>
      </c>
      <c r="I394">
        <f t="shared" si="73"/>
        <v>0.53002783619210014</v>
      </c>
      <c r="J394">
        <v>56.488965919269098</v>
      </c>
      <c r="K394">
        <v>2.7151857837949902</v>
      </c>
      <c r="L394">
        <v>5</v>
      </c>
      <c r="M394">
        <v>0</v>
      </c>
      <c r="N394">
        <f t="shared" si="74"/>
        <v>0</v>
      </c>
      <c r="O394" t="str">
        <f t="shared" si="75"/>
        <v>NA</v>
      </c>
      <c r="P394">
        <v>1.0984180464200299</v>
      </c>
      <c r="Q394" s="1">
        <v>45027</v>
      </c>
      <c r="R394">
        <v>1.0984180464200299</v>
      </c>
      <c r="S394">
        <f t="shared" si="76"/>
        <v>0.48253744366233758</v>
      </c>
      <c r="T394">
        <f t="shared" si="77"/>
        <v>0.53002783619210014</v>
      </c>
      <c r="U394">
        <v>87.565407435991801</v>
      </c>
      <c r="V394">
        <v>2.7151857837949902</v>
      </c>
      <c r="W394">
        <v>10</v>
      </c>
      <c r="X394">
        <v>0</v>
      </c>
      <c r="Y394" t="str">
        <f t="shared" si="78"/>
        <v>NA</v>
      </c>
      <c r="Z394">
        <f t="shared" si="79"/>
        <v>0</v>
      </c>
      <c r="AA394">
        <v>1.0984180464200299</v>
      </c>
      <c r="AB394" s="1">
        <v>45027</v>
      </c>
      <c r="AC394">
        <v>1.0984180464200299</v>
      </c>
      <c r="AD394">
        <f t="shared" si="80"/>
        <v>0.48253744366233758</v>
      </c>
      <c r="AE394">
        <f t="shared" si="81"/>
        <v>0.53002783619210014</v>
      </c>
      <c r="AF394">
        <v>4.6146466995796196</v>
      </c>
      <c r="AG394">
        <v>2.7151857837949902</v>
      </c>
      <c r="AH394">
        <v>17.0959269636922</v>
      </c>
      <c r="AI394">
        <v>0</v>
      </c>
      <c r="AJ394" t="str">
        <f t="shared" si="82"/>
        <v>NA</v>
      </c>
      <c r="AK394">
        <f t="shared" si="83"/>
        <v>0</v>
      </c>
      <c r="AL394">
        <v>1.0984180464200299</v>
      </c>
    </row>
    <row r="395" spans="1:38" x14ac:dyDescent="0.3">
      <c r="A395" s="1">
        <v>45028</v>
      </c>
      <c r="B395">
        <v>0</v>
      </c>
      <c r="C395">
        <v>2.2000000000000002</v>
      </c>
      <c r="D395">
        <v>1.6736249999999999</v>
      </c>
      <c r="F395" s="1">
        <v>45028</v>
      </c>
      <c r="G395">
        <v>0.78982472386907099</v>
      </c>
      <c r="H395">
        <f t="shared" si="72"/>
        <v>0.4173561021005982</v>
      </c>
      <c r="I395">
        <f t="shared" si="73"/>
        <v>0.32963816809667679</v>
      </c>
      <c r="J395">
        <v>53.438888840624202</v>
      </c>
      <c r="K395">
        <v>1.95237220376024</v>
      </c>
      <c r="L395">
        <v>5</v>
      </c>
      <c r="M395">
        <v>0</v>
      </c>
      <c r="N395">
        <f t="shared" si="74"/>
        <v>0</v>
      </c>
      <c r="O395" t="str">
        <f t="shared" si="75"/>
        <v>NA</v>
      </c>
      <c r="P395">
        <v>0.78982472386907099</v>
      </c>
      <c r="Q395" s="1">
        <v>45028</v>
      </c>
      <c r="R395">
        <v>0.78982472386907099</v>
      </c>
      <c r="S395">
        <f t="shared" si="76"/>
        <v>0.4173561021005982</v>
      </c>
      <c r="T395">
        <f t="shared" si="77"/>
        <v>0.32963816809667679</v>
      </c>
      <c r="U395">
        <v>79.514135241886805</v>
      </c>
      <c r="V395">
        <v>1.95237220376024</v>
      </c>
      <c r="W395">
        <v>10</v>
      </c>
      <c r="X395">
        <v>0</v>
      </c>
      <c r="Y395" t="str">
        <f t="shared" si="78"/>
        <v>NA</v>
      </c>
      <c r="Z395">
        <f t="shared" si="79"/>
        <v>0</v>
      </c>
      <c r="AA395">
        <v>0.78982472386907099</v>
      </c>
      <c r="AB395" s="1">
        <v>45028</v>
      </c>
      <c r="AC395">
        <v>0.78982472386907099</v>
      </c>
      <c r="AD395">
        <f t="shared" si="80"/>
        <v>0.4173561021005982</v>
      </c>
      <c r="AE395">
        <f t="shared" si="81"/>
        <v>0.32963816809667679</v>
      </c>
      <c r="AF395">
        <v>2.41372624459866</v>
      </c>
      <c r="AG395">
        <v>1.95237220376024</v>
      </c>
      <c r="AH395">
        <v>4.1531820296216599</v>
      </c>
      <c r="AI395">
        <v>0</v>
      </c>
      <c r="AJ395" t="str">
        <f t="shared" si="82"/>
        <v>NA</v>
      </c>
      <c r="AK395">
        <f t="shared" si="83"/>
        <v>0</v>
      </c>
      <c r="AL395">
        <v>0.78982472386907099</v>
      </c>
    </row>
    <row r="396" spans="1:38" x14ac:dyDescent="0.3">
      <c r="A396" s="1">
        <v>45029</v>
      </c>
      <c r="B396">
        <v>3.1</v>
      </c>
      <c r="C396">
        <v>2.5</v>
      </c>
      <c r="D396">
        <v>1.3442499999999999</v>
      </c>
      <c r="F396" s="1">
        <v>45029</v>
      </c>
      <c r="G396">
        <v>0.56792866474473802</v>
      </c>
      <c r="H396">
        <f t="shared" si="72"/>
        <v>0.36097948096747867</v>
      </c>
      <c r="I396">
        <f t="shared" si="73"/>
        <v>0.20501059462610874</v>
      </c>
      <c r="J396">
        <v>49.892385070164899</v>
      </c>
      <c r="K396">
        <v>1.4528725747273199</v>
      </c>
      <c r="L396">
        <v>5</v>
      </c>
      <c r="M396">
        <v>0</v>
      </c>
      <c r="N396">
        <f t="shared" si="74"/>
        <v>0</v>
      </c>
      <c r="O396" t="str">
        <f t="shared" si="75"/>
        <v>NA</v>
      </c>
      <c r="P396">
        <v>0.56792866474473802</v>
      </c>
      <c r="Q396" s="1">
        <v>45029</v>
      </c>
      <c r="R396">
        <v>0.56792866474473802</v>
      </c>
      <c r="S396">
        <f t="shared" si="76"/>
        <v>0.36097948096747867</v>
      </c>
      <c r="T396">
        <f t="shared" si="77"/>
        <v>0.20501059462610874</v>
      </c>
      <c r="U396">
        <v>70.967894915300604</v>
      </c>
      <c r="V396">
        <v>1.4528725747273199</v>
      </c>
      <c r="W396">
        <v>10</v>
      </c>
      <c r="X396">
        <v>0</v>
      </c>
      <c r="Y396" t="str">
        <f t="shared" si="78"/>
        <v>NA</v>
      </c>
      <c r="Z396">
        <f t="shared" si="79"/>
        <v>0</v>
      </c>
      <c r="AA396">
        <v>0.56792866474473802</v>
      </c>
      <c r="AB396" s="1">
        <v>45029</v>
      </c>
      <c r="AC396">
        <v>0.56792866474473802</v>
      </c>
      <c r="AD396">
        <f t="shared" si="80"/>
        <v>0.36097948096747867</v>
      </c>
      <c r="AE396">
        <f t="shared" si="81"/>
        <v>0.20501059462610874</v>
      </c>
      <c r="AF396">
        <v>1.69426637751691</v>
      </c>
      <c r="AG396">
        <v>1.4528725747273199</v>
      </c>
      <c r="AH396">
        <v>2.1723536201388001</v>
      </c>
      <c r="AI396">
        <v>0</v>
      </c>
      <c r="AJ396" t="str">
        <f t="shared" si="82"/>
        <v>NA</v>
      </c>
      <c r="AK396">
        <f t="shared" si="83"/>
        <v>0</v>
      </c>
      <c r="AL396">
        <v>0.56792866474473802</v>
      </c>
    </row>
    <row r="397" spans="1:38" x14ac:dyDescent="0.3">
      <c r="A397" s="1">
        <v>45030</v>
      </c>
      <c r="B397">
        <v>2.8</v>
      </c>
      <c r="C397">
        <v>2.8</v>
      </c>
      <c r="D397">
        <v>1.488</v>
      </c>
      <c r="F397" s="1">
        <v>45030</v>
      </c>
      <c r="G397">
        <v>0.89843779339949803</v>
      </c>
      <c r="H397">
        <f t="shared" si="72"/>
        <v>0.44170058499848863</v>
      </c>
      <c r="I397">
        <f t="shared" si="73"/>
        <v>0.39684049892930956</v>
      </c>
      <c r="J397">
        <v>47.099715815427899</v>
      </c>
      <c r="K397">
        <v>2.20733074526302</v>
      </c>
      <c r="L397">
        <v>5</v>
      </c>
      <c r="M397">
        <v>0</v>
      </c>
      <c r="N397">
        <f t="shared" si="74"/>
        <v>0</v>
      </c>
      <c r="O397" t="str">
        <f t="shared" si="75"/>
        <v>NA</v>
      </c>
      <c r="P397">
        <v>0.89843779339949803</v>
      </c>
      <c r="Q397" s="1">
        <v>45030</v>
      </c>
      <c r="R397">
        <v>0.89843779339949803</v>
      </c>
      <c r="S397">
        <f t="shared" si="76"/>
        <v>0.44170058499848863</v>
      </c>
      <c r="T397">
        <f t="shared" si="77"/>
        <v>0.39684049892930956</v>
      </c>
      <c r="U397">
        <v>63.175225660563598</v>
      </c>
      <c r="V397">
        <v>2.20733074526302</v>
      </c>
      <c r="W397">
        <v>10</v>
      </c>
      <c r="X397">
        <v>0</v>
      </c>
      <c r="Y397" t="str">
        <f t="shared" si="78"/>
        <v>NA</v>
      </c>
      <c r="Z397">
        <f t="shared" si="79"/>
        <v>0</v>
      </c>
      <c r="AA397">
        <v>0.89843779339949803</v>
      </c>
      <c r="AB397" s="1">
        <v>45030</v>
      </c>
      <c r="AC397">
        <v>0.89843779339949803</v>
      </c>
      <c r="AD397">
        <f t="shared" si="80"/>
        <v>0.44170058499848863</v>
      </c>
      <c r="AE397">
        <f t="shared" si="81"/>
        <v>0.39684049892930956</v>
      </c>
      <c r="AF397">
        <v>2.3767573830147102</v>
      </c>
      <c r="AG397">
        <v>2.20733074526302</v>
      </c>
      <c r="AH397">
        <v>1.52483973976522</v>
      </c>
      <c r="AI397">
        <v>0</v>
      </c>
      <c r="AJ397" t="str">
        <f t="shared" si="82"/>
        <v>NA</v>
      </c>
      <c r="AK397">
        <f t="shared" si="83"/>
        <v>0</v>
      </c>
      <c r="AL397">
        <v>0.89843779339949803</v>
      </c>
    </row>
    <row r="398" spans="1:38" x14ac:dyDescent="0.3">
      <c r="A398" s="1">
        <v>45031</v>
      </c>
      <c r="B398">
        <v>0</v>
      </c>
      <c r="C398">
        <v>1.6</v>
      </c>
      <c r="D398">
        <v>1.284125</v>
      </c>
      <c r="F398" s="1">
        <v>45031</v>
      </c>
      <c r="G398">
        <v>0.51080041104227103</v>
      </c>
      <c r="H398">
        <f t="shared" si="72"/>
        <v>0.34452742138796383</v>
      </c>
      <c r="I398">
        <f t="shared" si="73"/>
        <v>0.17598474846030565</v>
      </c>
      <c r="J398">
        <v>43.359899536495</v>
      </c>
      <c r="K398">
        <v>1.2616290510516499</v>
      </c>
      <c r="L398">
        <v>5</v>
      </c>
      <c r="M398">
        <v>0</v>
      </c>
      <c r="N398">
        <f t="shared" si="74"/>
        <v>0</v>
      </c>
      <c r="O398" t="str">
        <f t="shared" si="75"/>
        <v>NA</v>
      </c>
      <c r="P398">
        <v>0.51080041104227103</v>
      </c>
      <c r="Q398" s="1">
        <v>45031</v>
      </c>
      <c r="R398">
        <v>0.51080041104227103</v>
      </c>
      <c r="S398">
        <f t="shared" si="76"/>
        <v>0.34452742138796383</v>
      </c>
      <c r="T398">
        <f t="shared" si="77"/>
        <v>0.17598474846030565</v>
      </c>
      <c r="U398">
        <v>54.435040210274899</v>
      </c>
      <c r="V398">
        <v>1.2616290510516499</v>
      </c>
      <c r="W398">
        <v>10</v>
      </c>
      <c r="X398">
        <v>0</v>
      </c>
      <c r="Y398" t="str">
        <f t="shared" si="78"/>
        <v>NA</v>
      </c>
      <c r="Z398">
        <f t="shared" si="79"/>
        <v>0</v>
      </c>
      <c r="AA398">
        <v>0.51080041104227103</v>
      </c>
      <c r="AB398" s="1">
        <v>45031</v>
      </c>
      <c r="AC398">
        <v>0.51080041104227103</v>
      </c>
      <c r="AD398">
        <f t="shared" si="80"/>
        <v>0.34452742138796383</v>
      </c>
      <c r="AE398">
        <f t="shared" si="81"/>
        <v>0.17598474846030565</v>
      </c>
      <c r="AF398">
        <v>1.4992548141926501</v>
      </c>
      <c r="AG398">
        <v>1.2616290510516499</v>
      </c>
      <c r="AH398">
        <v>2.1390816447132401</v>
      </c>
      <c r="AI398">
        <v>0</v>
      </c>
      <c r="AJ398" t="str">
        <f t="shared" si="82"/>
        <v>NA</v>
      </c>
      <c r="AK398">
        <f t="shared" si="83"/>
        <v>0</v>
      </c>
      <c r="AL398">
        <v>0.51080041104227103</v>
      </c>
    </row>
    <row r="399" spans="1:38" x14ac:dyDescent="0.3">
      <c r="A399" s="1">
        <v>45032</v>
      </c>
      <c r="B399">
        <v>3.6</v>
      </c>
      <c r="C399">
        <v>2.1</v>
      </c>
      <c r="D399">
        <v>1.4646250000000001</v>
      </c>
      <c r="F399" s="1">
        <v>45032</v>
      </c>
      <c r="G399">
        <v>0.35708064550201901</v>
      </c>
      <c r="H399">
        <f t="shared" si="72"/>
        <v>0.29431366430281586</v>
      </c>
      <c r="I399">
        <f t="shared" si="73"/>
        <v>0.10509371322931402</v>
      </c>
      <c r="J399">
        <v>39.394629429247402</v>
      </c>
      <c r="K399">
        <v>1.0334988105827401</v>
      </c>
      <c r="L399">
        <v>5</v>
      </c>
      <c r="M399">
        <v>0</v>
      </c>
      <c r="N399">
        <f t="shared" si="74"/>
        <v>0</v>
      </c>
      <c r="O399" t="str">
        <f t="shared" si="75"/>
        <v>NA</v>
      </c>
      <c r="P399">
        <v>0.35708064550201901</v>
      </c>
      <c r="Q399" s="1">
        <v>45032</v>
      </c>
      <c r="R399">
        <v>0.35708064550201901</v>
      </c>
      <c r="S399">
        <f t="shared" si="76"/>
        <v>0.29431366430281586</v>
      </c>
      <c r="T399">
        <f t="shared" si="77"/>
        <v>0.10509371322931402</v>
      </c>
      <c r="U399">
        <v>45.469959957106298</v>
      </c>
      <c r="V399">
        <v>1.0334988105827401</v>
      </c>
      <c r="W399">
        <v>10</v>
      </c>
      <c r="X399">
        <v>0</v>
      </c>
      <c r="Y399" t="str">
        <f t="shared" si="78"/>
        <v>NA</v>
      </c>
      <c r="Z399">
        <f t="shared" si="79"/>
        <v>0</v>
      </c>
      <c r="AA399">
        <v>0.35708064550201901</v>
      </c>
      <c r="AB399" s="1">
        <v>45032</v>
      </c>
      <c r="AC399">
        <v>0.35708064550201901</v>
      </c>
      <c r="AD399">
        <f t="shared" si="80"/>
        <v>0.29431366430281586</v>
      </c>
      <c r="AE399">
        <f t="shared" si="81"/>
        <v>0.10509371322931402</v>
      </c>
      <c r="AF399">
        <v>1.1834612751668501</v>
      </c>
      <c r="AG399">
        <v>1.0334988105827401</v>
      </c>
      <c r="AH399">
        <v>1.34932933277339</v>
      </c>
      <c r="AI399">
        <v>0</v>
      </c>
      <c r="AJ399" t="str">
        <f t="shared" si="82"/>
        <v>NA</v>
      </c>
      <c r="AK399">
        <f t="shared" si="83"/>
        <v>0</v>
      </c>
      <c r="AL399">
        <v>0.35708064550201901</v>
      </c>
    </row>
    <row r="400" spans="1:38" x14ac:dyDescent="0.3">
      <c r="A400" s="1">
        <v>45033</v>
      </c>
      <c r="B400">
        <v>4.5</v>
      </c>
      <c r="C400">
        <v>2.2999999999999998</v>
      </c>
      <c r="D400">
        <v>1.2833749999999999</v>
      </c>
      <c r="F400" s="1">
        <v>45033</v>
      </c>
      <c r="G400">
        <v>1.76505261377894</v>
      </c>
      <c r="H400">
        <f t="shared" si="72"/>
        <v>0.59452020300383479</v>
      </c>
      <c r="I400">
        <f t="shared" si="73"/>
        <v>1.0493594382563045</v>
      </c>
      <c r="J400">
        <v>38.988710094500398</v>
      </c>
      <c r="K400">
        <v>4.5922936827069902</v>
      </c>
      <c r="L400">
        <v>5</v>
      </c>
      <c r="M400">
        <v>0</v>
      </c>
      <c r="N400">
        <f t="shared" si="74"/>
        <v>0</v>
      </c>
      <c r="O400" t="str">
        <f t="shared" si="75"/>
        <v>NA</v>
      </c>
      <c r="P400">
        <v>1.76505261377894</v>
      </c>
      <c r="Q400" s="1">
        <v>45033</v>
      </c>
      <c r="R400">
        <v>1.76505261377894</v>
      </c>
      <c r="S400">
        <f t="shared" si="76"/>
        <v>0.59452020300383479</v>
      </c>
      <c r="T400">
        <f t="shared" si="77"/>
        <v>1.0493594382563045</v>
      </c>
      <c r="U400">
        <v>40.064089910600899</v>
      </c>
      <c r="V400">
        <v>4.5922936827069902</v>
      </c>
      <c r="W400">
        <v>10</v>
      </c>
      <c r="X400">
        <v>0</v>
      </c>
      <c r="Y400" t="str">
        <f t="shared" si="78"/>
        <v>NA</v>
      </c>
      <c r="Z400">
        <f t="shared" si="79"/>
        <v>0</v>
      </c>
      <c r="AA400">
        <v>1.76505261377894</v>
      </c>
      <c r="AB400" s="1">
        <v>45033</v>
      </c>
      <c r="AC400">
        <v>1.76505261377894</v>
      </c>
      <c r="AD400">
        <f t="shared" si="80"/>
        <v>0.59452020300383479</v>
      </c>
      <c r="AE400">
        <f t="shared" si="81"/>
        <v>1.0493594382563045</v>
      </c>
      <c r="AF400">
        <v>4.7108557244443796</v>
      </c>
      <c r="AG400">
        <v>4.5922936827069902</v>
      </c>
      <c r="AH400">
        <v>1.0651151476501699</v>
      </c>
      <c r="AI400">
        <v>0</v>
      </c>
      <c r="AJ400" t="str">
        <f t="shared" si="82"/>
        <v>NA</v>
      </c>
      <c r="AK400">
        <f t="shared" si="83"/>
        <v>0</v>
      </c>
      <c r="AL400">
        <v>1.76505261377894</v>
      </c>
    </row>
    <row r="401" spans="1:38" x14ac:dyDescent="0.3">
      <c r="A401" s="1">
        <v>45034</v>
      </c>
      <c r="B401">
        <v>0.1</v>
      </c>
      <c r="C401">
        <v>1.9</v>
      </c>
      <c r="D401">
        <v>1.13775</v>
      </c>
      <c r="F401" s="1">
        <v>45034</v>
      </c>
      <c r="G401">
        <v>3.56167409637527</v>
      </c>
      <c r="H401">
        <f t="shared" si="72"/>
        <v>0.80969430959682864</v>
      </c>
      <c r="I401">
        <f t="shared" si="73"/>
        <v>2.8838672484734826</v>
      </c>
      <c r="J401">
        <v>42.647066973453597</v>
      </c>
      <c r="K401">
        <v>8.6599561439647506</v>
      </c>
      <c r="L401">
        <v>5</v>
      </c>
      <c r="M401">
        <v>0</v>
      </c>
      <c r="N401">
        <f t="shared" si="74"/>
        <v>0</v>
      </c>
      <c r="O401" t="str">
        <f t="shared" si="75"/>
        <v>NA</v>
      </c>
      <c r="P401">
        <v>3.56167409637527</v>
      </c>
      <c r="Q401" s="1">
        <v>45034</v>
      </c>
      <c r="R401">
        <v>3.56167409637527</v>
      </c>
      <c r="S401">
        <f t="shared" si="76"/>
        <v>0.80969430959682864</v>
      </c>
      <c r="T401">
        <f t="shared" si="77"/>
        <v>2.8838672484734826</v>
      </c>
      <c r="U401">
        <v>38.722593957292197</v>
      </c>
      <c r="V401">
        <v>8.6599561439647506</v>
      </c>
      <c r="W401">
        <v>10</v>
      </c>
      <c r="X401">
        <v>0</v>
      </c>
      <c r="Y401" t="str">
        <f t="shared" si="78"/>
        <v>NA</v>
      </c>
      <c r="Z401">
        <f t="shared" si="79"/>
        <v>0</v>
      </c>
      <c r="AA401">
        <v>3.56167409637527</v>
      </c>
      <c r="AB401" s="1">
        <v>45034</v>
      </c>
      <c r="AC401">
        <v>3.56167409637527</v>
      </c>
      <c r="AD401">
        <f t="shared" si="80"/>
        <v>0.80969430959682864</v>
      </c>
      <c r="AE401">
        <f t="shared" si="81"/>
        <v>2.8838672484734826</v>
      </c>
      <c r="AF401">
        <v>9.1306993151848701</v>
      </c>
      <c r="AG401">
        <v>8.6599561439647506</v>
      </c>
      <c r="AH401">
        <v>4.2397701519999398</v>
      </c>
      <c r="AI401">
        <v>0</v>
      </c>
      <c r="AJ401" t="str">
        <f t="shared" si="82"/>
        <v>NA</v>
      </c>
      <c r="AK401">
        <f t="shared" si="83"/>
        <v>0</v>
      </c>
      <c r="AL401">
        <v>3.56167409637527</v>
      </c>
    </row>
    <row r="402" spans="1:38" x14ac:dyDescent="0.3">
      <c r="A402" s="1">
        <v>45035</v>
      </c>
      <c r="B402">
        <v>0</v>
      </c>
      <c r="C402">
        <v>2.4</v>
      </c>
      <c r="D402">
        <v>1.0082500000000001</v>
      </c>
      <c r="F402" s="1">
        <v>45035</v>
      </c>
      <c r="G402">
        <v>1.11938312664116</v>
      </c>
      <c r="H402">
        <f t="shared" si="72"/>
        <v>0.48656840136759505</v>
      </c>
      <c r="I402">
        <f t="shared" si="73"/>
        <v>0.54465645844764943</v>
      </c>
      <c r="J402">
        <v>40.4120558548749</v>
      </c>
      <c r="K402">
        <v>2.7670094842140101</v>
      </c>
      <c r="L402">
        <v>5</v>
      </c>
      <c r="M402">
        <v>0</v>
      </c>
      <c r="N402">
        <f t="shared" si="74"/>
        <v>0</v>
      </c>
      <c r="O402" t="str">
        <f t="shared" si="75"/>
        <v>NA</v>
      </c>
      <c r="P402">
        <v>1.11938312664116</v>
      </c>
      <c r="Q402" s="1">
        <v>45035</v>
      </c>
      <c r="R402">
        <v>1.11938312664116</v>
      </c>
      <c r="S402">
        <f t="shared" si="76"/>
        <v>0.48656840136759505</v>
      </c>
      <c r="T402">
        <f t="shared" si="77"/>
        <v>0.54465645844764943</v>
      </c>
      <c r="U402">
        <v>31.488029040054201</v>
      </c>
      <c r="V402">
        <v>2.7670094842140101</v>
      </c>
      <c r="W402">
        <v>10</v>
      </c>
      <c r="X402">
        <v>0</v>
      </c>
      <c r="Y402" t="str">
        <f t="shared" si="78"/>
        <v>NA</v>
      </c>
      <c r="Z402">
        <f t="shared" si="79"/>
        <v>0</v>
      </c>
      <c r="AA402">
        <v>1.11938312664116</v>
      </c>
      <c r="AB402" s="1">
        <v>45035</v>
      </c>
      <c r="AC402">
        <v>1.11938312664116</v>
      </c>
      <c r="AD402">
        <f t="shared" si="80"/>
        <v>0.48656840136759505</v>
      </c>
      <c r="AE402">
        <f t="shared" si="81"/>
        <v>0.54465645844764943</v>
      </c>
      <c r="AF402">
        <v>3.6798954209614498</v>
      </c>
      <c r="AG402">
        <v>2.7670094842140101</v>
      </c>
      <c r="AH402">
        <v>8.2176293836663792</v>
      </c>
      <c r="AI402">
        <v>0</v>
      </c>
      <c r="AJ402" t="str">
        <f t="shared" si="82"/>
        <v>NA</v>
      </c>
      <c r="AK402">
        <f t="shared" si="83"/>
        <v>0</v>
      </c>
      <c r="AL402">
        <v>1.11938312664116</v>
      </c>
    </row>
    <row r="403" spans="1:38" x14ac:dyDescent="0.3">
      <c r="A403" s="1">
        <v>45036</v>
      </c>
      <c r="B403">
        <v>0.1</v>
      </c>
      <c r="C403">
        <v>1.9</v>
      </c>
      <c r="D403">
        <v>0.78862500000000002</v>
      </c>
      <c r="F403" s="1">
        <v>45036</v>
      </c>
      <c r="G403">
        <v>0.804899802752298</v>
      </c>
      <c r="H403">
        <f t="shared" si="72"/>
        <v>0.42084255650469493</v>
      </c>
      <c r="I403">
        <f t="shared" si="73"/>
        <v>0.33873609072040178</v>
      </c>
      <c r="J403">
        <v>37.400289720556799</v>
      </c>
      <c r="K403">
        <v>1.9896363765464899</v>
      </c>
      <c r="L403">
        <v>5</v>
      </c>
      <c r="M403">
        <v>0</v>
      </c>
      <c r="N403">
        <f t="shared" si="74"/>
        <v>0</v>
      </c>
      <c r="O403" t="str">
        <f t="shared" si="75"/>
        <v>NA</v>
      </c>
      <c r="P403">
        <v>0.804899802752298</v>
      </c>
      <c r="Q403" s="1">
        <v>45036</v>
      </c>
      <c r="R403">
        <v>0.804899802752298</v>
      </c>
      <c r="S403">
        <f t="shared" si="76"/>
        <v>0.42084255650469493</v>
      </c>
      <c r="T403">
        <f t="shared" si="77"/>
        <v>0.33873609072040178</v>
      </c>
      <c r="U403">
        <v>23.4767850371618</v>
      </c>
      <c r="V403">
        <v>1.9896363765464899</v>
      </c>
      <c r="W403">
        <v>10</v>
      </c>
      <c r="X403">
        <v>0</v>
      </c>
      <c r="Y403" t="str">
        <f t="shared" si="78"/>
        <v>NA</v>
      </c>
      <c r="Z403">
        <f t="shared" si="79"/>
        <v>0</v>
      </c>
      <c r="AA403">
        <v>0.804899802752298</v>
      </c>
      <c r="AB403" s="1">
        <v>45036</v>
      </c>
      <c r="AC403">
        <v>0.804899802752298</v>
      </c>
      <c r="AD403">
        <f t="shared" si="80"/>
        <v>0.42084255650469493</v>
      </c>
      <c r="AE403">
        <f t="shared" si="81"/>
        <v>0.33873609072040178</v>
      </c>
      <c r="AF403">
        <v>2.3575375109859702</v>
      </c>
      <c r="AG403">
        <v>1.9896363765464899</v>
      </c>
      <c r="AH403">
        <v>3.3119058788653</v>
      </c>
      <c r="AI403">
        <v>0</v>
      </c>
      <c r="AJ403" t="str">
        <f t="shared" si="82"/>
        <v>NA</v>
      </c>
      <c r="AK403">
        <f t="shared" si="83"/>
        <v>0</v>
      </c>
      <c r="AL403">
        <v>0.804899802752298</v>
      </c>
    </row>
    <row r="404" spans="1:38" x14ac:dyDescent="0.3">
      <c r="A404" s="1">
        <v>45037</v>
      </c>
      <c r="B404">
        <v>0</v>
      </c>
      <c r="C404">
        <v>1.5</v>
      </c>
      <c r="D404">
        <v>1.019625</v>
      </c>
      <c r="F404" s="1">
        <v>45037</v>
      </c>
      <c r="G404">
        <v>0.57876849940974195</v>
      </c>
      <c r="H404">
        <f t="shared" si="72"/>
        <v>0.36399498378359496</v>
      </c>
      <c r="I404">
        <f t="shared" si="73"/>
        <v>0.21066883055710461</v>
      </c>
      <c r="J404">
        <v>33.829893664742897</v>
      </c>
      <c r="K404">
        <v>1.4306611283631101</v>
      </c>
      <c r="L404">
        <v>5</v>
      </c>
      <c r="M404">
        <v>0</v>
      </c>
      <c r="N404">
        <f t="shared" si="74"/>
        <v>0</v>
      </c>
      <c r="O404" t="str">
        <f t="shared" si="75"/>
        <v>NA</v>
      </c>
      <c r="P404">
        <v>0.57876849940974195</v>
      </c>
      <c r="Q404" s="1">
        <v>45037</v>
      </c>
      <c r="R404">
        <v>0.57876849940974195</v>
      </c>
      <c r="S404">
        <f t="shared" si="76"/>
        <v>0.36399498378359496</v>
      </c>
      <c r="T404">
        <f t="shared" si="77"/>
        <v>0.21066883055710461</v>
      </c>
      <c r="U404">
        <v>14.9069803223899</v>
      </c>
      <c r="V404">
        <v>1.4306611283631101</v>
      </c>
      <c r="W404">
        <v>10</v>
      </c>
      <c r="X404">
        <v>0</v>
      </c>
      <c r="Y404" t="str">
        <f t="shared" si="78"/>
        <v>NA</v>
      </c>
      <c r="Z404">
        <f t="shared" si="79"/>
        <v>0</v>
      </c>
      <c r="AA404">
        <v>0.57876849940974195</v>
      </c>
      <c r="AB404" s="1">
        <v>45037</v>
      </c>
      <c r="AC404">
        <v>0.57876849940974195</v>
      </c>
      <c r="AD404">
        <f t="shared" si="80"/>
        <v>0.36399498378359496</v>
      </c>
      <c r="AE404">
        <f t="shared" si="81"/>
        <v>0.21066883055710461</v>
      </c>
      <c r="AF404">
        <v>1.6663628056240301</v>
      </c>
      <c r="AG404">
        <v>1.4306611283631101</v>
      </c>
      <c r="AH404">
        <v>2.1217837598873701</v>
      </c>
      <c r="AI404">
        <v>0</v>
      </c>
      <c r="AJ404" t="str">
        <f t="shared" si="82"/>
        <v>NA</v>
      </c>
      <c r="AK404">
        <f t="shared" si="83"/>
        <v>0</v>
      </c>
      <c r="AL404">
        <v>0.57876849940974195</v>
      </c>
    </row>
    <row r="405" spans="1:38" x14ac:dyDescent="0.3">
      <c r="A405" s="1">
        <v>45038</v>
      </c>
      <c r="B405">
        <v>0</v>
      </c>
      <c r="C405">
        <v>1.3</v>
      </c>
      <c r="D405">
        <v>1.119375</v>
      </c>
      <c r="F405" s="1">
        <v>45038</v>
      </c>
      <c r="G405">
        <v>0.41616729779730099</v>
      </c>
      <c r="H405">
        <f t="shared" si="72"/>
        <v>0.31482640282397734</v>
      </c>
      <c r="I405">
        <f t="shared" si="73"/>
        <v>0.13102045333849921</v>
      </c>
      <c r="J405">
        <v>29.8578113137862</v>
      </c>
      <c r="K405">
        <v>1.02872629809972</v>
      </c>
      <c r="L405">
        <v>5</v>
      </c>
      <c r="M405">
        <v>0</v>
      </c>
      <c r="N405">
        <f t="shared" si="74"/>
        <v>0</v>
      </c>
      <c r="O405" t="str">
        <f t="shared" si="75"/>
        <v>NA</v>
      </c>
      <c r="P405">
        <v>0.41616729779730099</v>
      </c>
      <c r="Q405" s="1">
        <v>45038</v>
      </c>
      <c r="R405">
        <v>0.41616729779730099</v>
      </c>
      <c r="S405">
        <f t="shared" si="76"/>
        <v>0.31482640282397734</v>
      </c>
      <c r="T405">
        <f t="shared" si="77"/>
        <v>0.13102045333849921</v>
      </c>
      <c r="U405">
        <v>5.9355458661223803</v>
      </c>
      <c r="V405">
        <v>1.02872629809972</v>
      </c>
      <c r="W405">
        <v>10</v>
      </c>
      <c r="X405">
        <v>0</v>
      </c>
      <c r="Y405" t="str">
        <f t="shared" si="78"/>
        <v>NA</v>
      </c>
      <c r="Z405">
        <f t="shared" si="79"/>
        <v>0</v>
      </c>
      <c r="AA405">
        <v>0.41616729779730099</v>
      </c>
      <c r="AB405" s="1">
        <v>45038</v>
      </c>
      <c r="AC405">
        <v>0.41616729779730099</v>
      </c>
      <c r="AD405">
        <f t="shared" si="80"/>
        <v>0.31482640282397734</v>
      </c>
      <c r="AE405">
        <f t="shared" si="81"/>
        <v>0.13102045333849921</v>
      </c>
      <c r="AF405">
        <v>1.19533020513573</v>
      </c>
      <c r="AG405">
        <v>1.02872629809972</v>
      </c>
      <c r="AH405">
        <v>1.4997265250616301</v>
      </c>
      <c r="AI405">
        <v>0</v>
      </c>
      <c r="AJ405" t="str">
        <f t="shared" si="82"/>
        <v>NA</v>
      </c>
      <c r="AK405">
        <f t="shared" si="83"/>
        <v>0</v>
      </c>
      <c r="AL405">
        <v>0.41616729779730099</v>
      </c>
    </row>
    <row r="406" spans="1:38" x14ac:dyDescent="0.3">
      <c r="A406" s="1">
        <v>45039</v>
      </c>
      <c r="B406">
        <v>0</v>
      </c>
      <c r="C406">
        <v>2.6</v>
      </c>
      <c r="D406">
        <v>1.05525</v>
      </c>
      <c r="F406" s="1">
        <v>45039</v>
      </c>
      <c r="G406">
        <v>0.29924783386196901</v>
      </c>
      <c r="H406">
        <f t="shared" si="72"/>
        <v>0.2722995324957892</v>
      </c>
      <c r="I406">
        <f t="shared" si="73"/>
        <v>8.1485045260991762E-2</v>
      </c>
      <c r="J406">
        <v>25.596137270018399</v>
      </c>
      <c r="K406">
        <v>0.73971241366764495</v>
      </c>
      <c r="L406">
        <v>5</v>
      </c>
      <c r="M406">
        <v>0</v>
      </c>
      <c r="N406">
        <f t="shared" si="74"/>
        <v>0</v>
      </c>
      <c r="O406" t="str">
        <f t="shared" si="75"/>
        <v>NA</v>
      </c>
      <c r="P406">
        <v>0.29924783386196901</v>
      </c>
      <c r="Q406" s="1">
        <v>45039</v>
      </c>
      <c r="R406">
        <v>0.29924783386196901</v>
      </c>
      <c r="S406">
        <f t="shared" si="76"/>
        <v>0.2722995324957892</v>
      </c>
      <c r="T406">
        <f t="shared" si="77"/>
        <v>8.1485045260991762E-2</v>
      </c>
      <c r="U406">
        <v>1.3331947855623301</v>
      </c>
      <c r="V406">
        <v>0.73971241366764495</v>
      </c>
      <c r="W406">
        <v>5.3419912795101396</v>
      </c>
      <c r="X406">
        <v>0</v>
      </c>
      <c r="Y406" t="str">
        <f t="shared" si="78"/>
        <v>NA</v>
      </c>
      <c r="Z406">
        <f t="shared" si="79"/>
        <v>0</v>
      </c>
      <c r="AA406">
        <v>0.29924783386196901</v>
      </c>
      <c r="AB406" s="1">
        <v>45039</v>
      </c>
      <c r="AC406">
        <v>0.29924783386196901</v>
      </c>
      <c r="AD406">
        <f t="shared" si="80"/>
        <v>0.2722995324957892</v>
      </c>
      <c r="AE406">
        <f t="shared" si="81"/>
        <v>8.1485045260991762E-2</v>
      </c>
      <c r="AF406">
        <v>0.85919889424111295</v>
      </c>
      <c r="AG406">
        <v>0.73971241366764495</v>
      </c>
      <c r="AH406">
        <v>1.0757971846221599</v>
      </c>
      <c r="AI406">
        <v>0</v>
      </c>
      <c r="AJ406" t="str">
        <f t="shared" si="82"/>
        <v>NA</v>
      </c>
      <c r="AK406">
        <f t="shared" si="83"/>
        <v>0</v>
      </c>
      <c r="AL406">
        <v>0.29924783386196901</v>
      </c>
    </row>
    <row r="407" spans="1:38" x14ac:dyDescent="0.3">
      <c r="A407" s="1">
        <v>45040</v>
      </c>
      <c r="B407">
        <v>0.1</v>
      </c>
      <c r="C407">
        <v>2.1</v>
      </c>
      <c r="D407">
        <v>1.3045</v>
      </c>
      <c r="F407" s="1">
        <v>45040</v>
      </c>
      <c r="G407">
        <v>0.215176123989196</v>
      </c>
      <c r="H407">
        <f t="shared" si="72"/>
        <v>0.2355172079988532</v>
      </c>
      <c r="I407">
        <f t="shared" si="73"/>
        <v>5.0677679949950503E-2</v>
      </c>
      <c r="J407">
        <v>21.127152050371699</v>
      </c>
      <c r="K407">
        <v>0.53189507835540195</v>
      </c>
      <c r="L407">
        <v>5</v>
      </c>
      <c r="M407">
        <v>0</v>
      </c>
      <c r="N407">
        <f t="shared" si="74"/>
        <v>0</v>
      </c>
      <c r="O407" t="str">
        <f t="shared" si="75"/>
        <v>NA</v>
      </c>
      <c r="P407">
        <v>0.215176123989196</v>
      </c>
      <c r="Q407" s="1">
        <v>45040</v>
      </c>
      <c r="R407">
        <v>0.215176123989196</v>
      </c>
      <c r="S407">
        <f t="shared" si="76"/>
        <v>0.2355172079988532</v>
      </c>
      <c r="T407">
        <f t="shared" si="77"/>
        <v>5.0677679949950503E-2</v>
      </c>
      <c r="U407">
        <v>0.66518684079326895</v>
      </c>
      <c r="V407">
        <v>0.53189507835540195</v>
      </c>
      <c r="W407">
        <v>1.1998753070060999</v>
      </c>
      <c r="X407">
        <v>0</v>
      </c>
      <c r="Y407" t="str">
        <f t="shared" si="78"/>
        <v>NA</v>
      </c>
      <c r="Z407">
        <f t="shared" si="79"/>
        <v>0</v>
      </c>
      <c r="AA407">
        <v>0.215176123989196</v>
      </c>
      <c r="AB407" s="1">
        <v>45040</v>
      </c>
      <c r="AC407">
        <v>0.215176123989196</v>
      </c>
      <c r="AD407">
        <f t="shared" si="80"/>
        <v>0.2355172079988532</v>
      </c>
      <c r="AE407">
        <f t="shared" si="81"/>
        <v>5.0677679949950503E-2</v>
      </c>
      <c r="AF407">
        <v>0.61778922656173996</v>
      </c>
      <c r="AG407">
        <v>0.53189507835540195</v>
      </c>
      <c r="AH407">
        <v>0.77327900481700196</v>
      </c>
      <c r="AI407">
        <v>0</v>
      </c>
      <c r="AJ407" t="str">
        <f t="shared" si="82"/>
        <v>NA</v>
      </c>
      <c r="AK407">
        <f t="shared" si="83"/>
        <v>0</v>
      </c>
      <c r="AL407">
        <v>0.215176123989196</v>
      </c>
    </row>
    <row r="408" spans="1:38" x14ac:dyDescent="0.3">
      <c r="A408" s="1">
        <v>45041</v>
      </c>
      <c r="B408">
        <v>0.1</v>
      </c>
      <c r="C408">
        <v>2.1</v>
      </c>
      <c r="D408">
        <v>1.4913749999999999</v>
      </c>
      <c r="F408" s="1">
        <v>45041</v>
      </c>
      <c r="G408">
        <v>0.15472380781332701</v>
      </c>
      <c r="H408">
        <f t="shared" si="72"/>
        <v>0.20370345389569389</v>
      </c>
      <c r="I408">
        <f t="shared" si="73"/>
        <v>3.1517774051468259E-2</v>
      </c>
      <c r="J408">
        <v>16.508926834381398</v>
      </c>
      <c r="K408">
        <v>0.38246265596106699</v>
      </c>
      <c r="L408">
        <v>5</v>
      </c>
      <c r="M408">
        <v>0</v>
      </c>
      <c r="N408">
        <f t="shared" si="74"/>
        <v>0</v>
      </c>
      <c r="O408" t="str">
        <f t="shared" si="75"/>
        <v>NA</v>
      </c>
      <c r="P408">
        <v>0.15472380781332701</v>
      </c>
      <c r="Q408" s="1">
        <v>45041</v>
      </c>
      <c r="R408">
        <v>0.15472380781332701</v>
      </c>
      <c r="S408">
        <f t="shared" si="76"/>
        <v>0.20370345389569389</v>
      </c>
      <c r="T408">
        <f t="shared" si="77"/>
        <v>3.1517774051468259E-2</v>
      </c>
      <c r="U408">
        <v>0.44896263326400798</v>
      </c>
      <c r="V408">
        <v>0.38246265596106699</v>
      </c>
      <c r="W408">
        <v>0.59866815671394202</v>
      </c>
      <c r="X408">
        <v>0</v>
      </c>
      <c r="Y408" t="str">
        <f t="shared" si="78"/>
        <v>NA</v>
      </c>
      <c r="Z408">
        <f t="shared" si="79"/>
        <v>0</v>
      </c>
      <c r="AA408">
        <v>0.15472380781332701</v>
      </c>
      <c r="AB408" s="1">
        <v>45041</v>
      </c>
      <c r="AC408">
        <v>0.15472380781332701</v>
      </c>
      <c r="AD408">
        <f t="shared" si="80"/>
        <v>0.20370345389569389</v>
      </c>
      <c r="AE408">
        <f t="shared" si="81"/>
        <v>3.1517774051468259E-2</v>
      </c>
      <c r="AF408">
        <v>0.44422306932268601</v>
      </c>
      <c r="AG408">
        <v>0.38246265596106699</v>
      </c>
      <c r="AH408">
        <v>0.55601030390556605</v>
      </c>
      <c r="AI408">
        <v>0</v>
      </c>
      <c r="AJ408" t="str">
        <f t="shared" si="82"/>
        <v>NA</v>
      </c>
      <c r="AK408">
        <f t="shared" si="83"/>
        <v>0</v>
      </c>
      <c r="AL408">
        <v>0.15472380781332701</v>
      </c>
    </row>
    <row r="409" spans="1:38" x14ac:dyDescent="0.3">
      <c r="A409" s="1">
        <v>45042</v>
      </c>
      <c r="B409">
        <v>0.1</v>
      </c>
      <c r="C409">
        <v>2.2000000000000002</v>
      </c>
      <c r="D409">
        <v>1.347375</v>
      </c>
      <c r="F409" s="1">
        <v>45042</v>
      </c>
      <c r="G409">
        <v>0.111255172090828</v>
      </c>
      <c r="H409">
        <f t="shared" si="72"/>
        <v>0.17618711380629618</v>
      </c>
      <c r="I409">
        <f t="shared" si="73"/>
        <v>1.9601727666705777E-2</v>
      </c>
      <c r="J409">
        <v>11.783423598972</v>
      </c>
      <c r="K409">
        <v>0.27501228937308198</v>
      </c>
      <c r="L409">
        <v>5</v>
      </c>
      <c r="M409">
        <v>0</v>
      </c>
      <c r="N409">
        <f t="shared" si="74"/>
        <v>0</v>
      </c>
      <c r="O409" t="str">
        <f t="shared" si="75"/>
        <v>NA</v>
      </c>
      <c r="P409">
        <v>0.111255172090828</v>
      </c>
      <c r="Q409" s="1">
        <v>45042</v>
      </c>
      <c r="R409">
        <v>0.111255172090828</v>
      </c>
      <c r="S409">
        <f t="shared" si="76"/>
        <v>0.17618711380629618</v>
      </c>
      <c r="T409">
        <f t="shared" si="77"/>
        <v>1.9601727666705777E-2</v>
      </c>
      <c r="U409">
        <v>0.31989455731260003</v>
      </c>
      <c r="V409">
        <v>0.27501228937308198</v>
      </c>
      <c r="W409">
        <v>0.40406636993760697</v>
      </c>
      <c r="X409">
        <v>0</v>
      </c>
      <c r="Y409" t="str">
        <f t="shared" si="78"/>
        <v>NA</v>
      </c>
      <c r="Z409">
        <f t="shared" si="79"/>
        <v>0</v>
      </c>
      <c r="AA409">
        <v>0.111255172090828</v>
      </c>
      <c r="AB409" s="1">
        <v>45042</v>
      </c>
      <c r="AC409">
        <v>0.111255172090828</v>
      </c>
      <c r="AD409">
        <f t="shared" si="80"/>
        <v>0.17618711380629618</v>
      </c>
      <c r="AE409">
        <f t="shared" si="81"/>
        <v>1.9601727666705777E-2</v>
      </c>
      <c r="AF409">
        <v>0.31942062165315299</v>
      </c>
      <c r="AG409">
        <v>0.27501228937308198</v>
      </c>
      <c r="AH409">
        <v>0.39980076239041801</v>
      </c>
      <c r="AI409">
        <v>0</v>
      </c>
      <c r="AJ409" t="str">
        <f t="shared" si="82"/>
        <v>NA</v>
      </c>
      <c r="AK409">
        <f t="shared" si="83"/>
        <v>0</v>
      </c>
      <c r="AL409">
        <v>0.111255172090828</v>
      </c>
    </row>
    <row r="410" spans="1:38" x14ac:dyDescent="0.3">
      <c r="A410" s="1">
        <v>45043</v>
      </c>
      <c r="B410">
        <v>0</v>
      </c>
      <c r="C410">
        <v>2.2000000000000002</v>
      </c>
      <c r="D410">
        <v>1.0178750000000001</v>
      </c>
      <c r="F410" s="1">
        <v>45043</v>
      </c>
      <c r="G410">
        <v>7.9998763550942306E-2</v>
      </c>
      <c r="H410">
        <f t="shared" si="72"/>
        <v>0.15238769140992459</v>
      </c>
      <c r="I410">
        <f t="shared" si="73"/>
        <v>1.2190826893176519E-2</v>
      </c>
      <c r="J410">
        <v>6.9808530394622599</v>
      </c>
      <c r="K410">
        <v>0.19774939625457799</v>
      </c>
      <c r="L410">
        <v>5</v>
      </c>
      <c r="M410">
        <v>0</v>
      </c>
      <c r="N410">
        <f t="shared" si="74"/>
        <v>0</v>
      </c>
      <c r="O410" t="str">
        <f t="shared" si="75"/>
        <v>NA</v>
      </c>
      <c r="P410">
        <v>7.9998763550942306E-2</v>
      </c>
      <c r="Q410" s="1">
        <v>45043</v>
      </c>
      <c r="R410">
        <v>7.9998763550942306E-2</v>
      </c>
      <c r="S410">
        <f t="shared" si="76"/>
        <v>0.15238769140992459</v>
      </c>
      <c r="T410">
        <f t="shared" si="77"/>
        <v>1.2190826893176519E-2</v>
      </c>
      <c r="U410">
        <v>0.22972832277104499</v>
      </c>
      <c r="V410">
        <v>0.19774939625457799</v>
      </c>
      <c r="W410">
        <v>0.28790510158133997</v>
      </c>
      <c r="X410">
        <v>0</v>
      </c>
      <c r="Y410" t="str">
        <f t="shared" si="78"/>
        <v>NA</v>
      </c>
      <c r="Z410">
        <f t="shared" si="79"/>
        <v>0</v>
      </c>
      <c r="AA410">
        <v>7.9998763550942306E-2</v>
      </c>
      <c r="AB410" s="1">
        <v>45043</v>
      </c>
      <c r="AC410">
        <v>7.9998763550942306E-2</v>
      </c>
      <c r="AD410">
        <f t="shared" si="80"/>
        <v>0.15238769140992459</v>
      </c>
      <c r="AE410">
        <f t="shared" si="81"/>
        <v>1.2190826893176519E-2</v>
      </c>
      <c r="AF410">
        <v>0.22968093137720599</v>
      </c>
      <c r="AG410">
        <v>0.19774939625457799</v>
      </c>
      <c r="AH410">
        <v>0.28747855948783801</v>
      </c>
      <c r="AI410">
        <v>0</v>
      </c>
      <c r="AJ410" t="str">
        <f t="shared" si="82"/>
        <v>NA</v>
      </c>
      <c r="AK410">
        <f t="shared" si="83"/>
        <v>0</v>
      </c>
      <c r="AL410">
        <v>7.9998763550942306E-2</v>
      </c>
    </row>
    <row r="411" spans="1:38" x14ac:dyDescent="0.3">
      <c r="A411" s="1">
        <v>45044</v>
      </c>
      <c r="B411">
        <v>0</v>
      </c>
      <c r="C411">
        <v>2.2000000000000002</v>
      </c>
      <c r="D411">
        <v>0.89487499999999998</v>
      </c>
      <c r="F411" s="1">
        <v>45044</v>
      </c>
      <c r="G411">
        <v>5.7523637323169202E-2</v>
      </c>
      <c r="H411">
        <f t="shared" si="72"/>
        <v>0.13180310404980669</v>
      </c>
      <c r="I411">
        <f t="shared" si="73"/>
        <v>7.5817939554290144E-3</v>
      </c>
      <c r="J411">
        <v>2.12294874221279</v>
      </c>
      <c r="K411">
        <v>0.142193004567882</v>
      </c>
      <c r="L411">
        <v>5</v>
      </c>
      <c r="M411">
        <v>0</v>
      </c>
      <c r="N411">
        <f t="shared" si="74"/>
        <v>0</v>
      </c>
      <c r="O411" t="str">
        <f t="shared" si="75"/>
        <v>NA</v>
      </c>
      <c r="P411">
        <v>5.7523637323169202E-2</v>
      </c>
      <c r="Q411" s="1">
        <v>45044</v>
      </c>
      <c r="R411">
        <v>5.7523637323169202E-2</v>
      </c>
      <c r="S411">
        <f t="shared" si="76"/>
        <v>0.13180310404980669</v>
      </c>
      <c r="T411">
        <f t="shared" si="77"/>
        <v>7.5817939554290144E-3</v>
      </c>
      <c r="U411">
        <v>0.165158267091078</v>
      </c>
      <c r="V411">
        <v>0.142193004567882</v>
      </c>
      <c r="W411">
        <v>0.20675549049393999</v>
      </c>
      <c r="X411">
        <v>0</v>
      </c>
      <c r="Y411" t="str">
        <f t="shared" si="78"/>
        <v>NA</v>
      </c>
      <c r="Z411">
        <f t="shared" si="79"/>
        <v>0</v>
      </c>
      <c r="AA411">
        <v>5.7523637323169202E-2</v>
      </c>
      <c r="AB411" s="1">
        <v>45044</v>
      </c>
      <c r="AC411">
        <v>5.7523637323169202E-2</v>
      </c>
      <c r="AD411">
        <f t="shared" si="80"/>
        <v>0.13180310404980669</v>
      </c>
      <c r="AE411">
        <f t="shared" si="81"/>
        <v>7.5817939554290144E-3</v>
      </c>
      <c r="AF411">
        <v>0.165153528168895</v>
      </c>
      <c r="AG411">
        <v>0.142193004567882</v>
      </c>
      <c r="AH411">
        <v>0.206712838239485</v>
      </c>
      <c r="AI411">
        <v>0</v>
      </c>
      <c r="AJ411" t="str">
        <f t="shared" si="82"/>
        <v>NA</v>
      </c>
      <c r="AK411">
        <f t="shared" si="83"/>
        <v>0</v>
      </c>
      <c r="AL411">
        <v>5.7523637323169202E-2</v>
      </c>
    </row>
    <row r="412" spans="1:38" x14ac:dyDescent="0.3">
      <c r="A412" s="1">
        <v>45045</v>
      </c>
      <c r="B412">
        <v>3.4</v>
      </c>
      <c r="C412">
        <v>1.7</v>
      </c>
      <c r="D412">
        <v>1.042125</v>
      </c>
      <c r="F412" s="1">
        <v>45045</v>
      </c>
      <c r="G412">
        <v>4.1362749922758402E-2</v>
      </c>
      <c r="H412">
        <f t="shared" si="72"/>
        <v>0.11399909058555881</v>
      </c>
      <c r="I412">
        <f t="shared" si="73"/>
        <v>4.7153158753123507E-3</v>
      </c>
      <c r="J412">
        <v>0.364769446593042</v>
      </c>
      <c r="K412">
        <v>0.15246165345386301</v>
      </c>
      <c r="L412">
        <v>1.9106538679915099</v>
      </c>
      <c r="M412">
        <v>0</v>
      </c>
      <c r="N412">
        <f t="shared" si="74"/>
        <v>0</v>
      </c>
      <c r="O412" t="str">
        <f t="shared" si="75"/>
        <v>NA</v>
      </c>
      <c r="P412">
        <v>4.1362749922758402E-2</v>
      </c>
      <c r="Q412" s="1">
        <v>45045</v>
      </c>
      <c r="R412">
        <v>4.1362749922758402E-2</v>
      </c>
      <c r="S412">
        <f t="shared" si="76"/>
        <v>0.11399909058555881</v>
      </c>
      <c r="T412">
        <f t="shared" si="77"/>
        <v>4.7153158753123507E-3</v>
      </c>
      <c r="U412">
        <v>0.168983464994023</v>
      </c>
      <c r="V412">
        <v>0.15246165345386301</v>
      </c>
      <c r="W412">
        <v>0.14864244038197</v>
      </c>
      <c r="X412">
        <v>0</v>
      </c>
      <c r="Y412" t="str">
        <f t="shared" si="78"/>
        <v>NA</v>
      </c>
      <c r="Z412">
        <f t="shared" si="79"/>
        <v>0</v>
      </c>
      <c r="AA412">
        <v>4.1362749922758402E-2</v>
      </c>
      <c r="AB412" s="1">
        <v>45045</v>
      </c>
      <c r="AC412">
        <v>4.1362749922758402E-2</v>
      </c>
      <c r="AD412">
        <f t="shared" si="80"/>
        <v>0.11399909058555881</v>
      </c>
      <c r="AE412">
        <f t="shared" si="81"/>
        <v>4.7153158753123507E-3</v>
      </c>
      <c r="AF412">
        <v>0.16898299108501999</v>
      </c>
      <c r="AG412">
        <v>0.15246165345386301</v>
      </c>
      <c r="AH412">
        <v>0.14863817535200499</v>
      </c>
      <c r="AI412">
        <v>0</v>
      </c>
      <c r="AJ412" t="str">
        <f t="shared" si="82"/>
        <v>NA</v>
      </c>
      <c r="AK412">
        <f t="shared" si="83"/>
        <v>0</v>
      </c>
      <c r="AL412">
        <v>4.1362749922758402E-2</v>
      </c>
    </row>
    <row r="413" spans="1:38" x14ac:dyDescent="0.3">
      <c r="A413" s="1">
        <v>45046</v>
      </c>
      <c r="B413">
        <v>0</v>
      </c>
      <c r="C413">
        <v>2</v>
      </c>
      <c r="D413">
        <v>1.13575</v>
      </c>
      <c r="F413" s="1">
        <v>45046</v>
      </c>
      <c r="G413">
        <v>0.53191053639242902</v>
      </c>
      <c r="H413">
        <f t="shared" si="72"/>
        <v>0.35072137080624094</v>
      </c>
      <c r="I413">
        <f t="shared" si="73"/>
        <v>0.18655239246983563</v>
      </c>
      <c r="J413">
        <v>1.32920163892544</v>
      </c>
      <c r="K413">
        <v>1.29278007766776</v>
      </c>
      <c r="L413">
        <v>0.32829250193373799</v>
      </c>
      <c r="M413">
        <v>0</v>
      </c>
      <c r="N413">
        <f t="shared" si="74"/>
        <v>0</v>
      </c>
      <c r="O413" t="str">
        <f t="shared" si="75"/>
        <v>NA</v>
      </c>
      <c r="P413">
        <v>0.53191053639242902</v>
      </c>
      <c r="Q413" s="1">
        <v>45046</v>
      </c>
      <c r="R413">
        <v>0.53191053639242902</v>
      </c>
      <c r="S413">
        <f t="shared" si="76"/>
        <v>0.35072137080624094</v>
      </c>
      <c r="T413">
        <f t="shared" si="77"/>
        <v>0.18655239246983563</v>
      </c>
      <c r="U413">
        <v>1.30962385650647</v>
      </c>
      <c r="V413">
        <v>1.29278007766776</v>
      </c>
      <c r="W413">
        <v>0.152085118494621</v>
      </c>
      <c r="X413">
        <v>0</v>
      </c>
      <c r="Y413" t="str">
        <f t="shared" si="78"/>
        <v>NA</v>
      </c>
      <c r="Z413">
        <f t="shared" si="79"/>
        <v>0</v>
      </c>
      <c r="AA413">
        <v>0.53191053639242902</v>
      </c>
      <c r="AB413" s="1">
        <v>45046</v>
      </c>
      <c r="AC413">
        <v>0.53191053639242902</v>
      </c>
      <c r="AD413">
        <f t="shared" si="80"/>
        <v>0.35072137080624094</v>
      </c>
      <c r="AE413">
        <f t="shared" si="81"/>
        <v>0.18655239246983563</v>
      </c>
      <c r="AF413">
        <v>1.3096238091175501</v>
      </c>
      <c r="AG413">
        <v>1.29278007766776</v>
      </c>
      <c r="AH413">
        <v>0.152084691976518</v>
      </c>
      <c r="AI413">
        <v>0</v>
      </c>
      <c r="AJ413" t="str">
        <f t="shared" si="82"/>
        <v>NA</v>
      </c>
      <c r="AK413">
        <f t="shared" si="83"/>
        <v>0</v>
      </c>
      <c r="AL413">
        <v>0.53191053639242902</v>
      </c>
    </row>
    <row r="414" spans="1:38" x14ac:dyDescent="0.3">
      <c r="A414" s="1">
        <v>45047</v>
      </c>
      <c r="B414">
        <v>2.8</v>
      </c>
      <c r="C414">
        <v>1.1000000000000001</v>
      </c>
      <c r="D414">
        <v>0.66912499999999997</v>
      </c>
      <c r="F414" s="1">
        <v>45047</v>
      </c>
      <c r="G414">
        <v>0.16194790325930999</v>
      </c>
      <c r="H414">
        <f t="shared" si="72"/>
        <v>0.20783486033269494</v>
      </c>
      <c r="I414">
        <f t="shared" si="73"/>
        <v>3.3658419855071481E-2</v>
      </c>
      <c r="J414">
        <v>0.57417995061407301</v>
      </c>
      <c r="K414">
        <v>0.44123945118161101</v>
      </c>
      <c r="L414">
        <v>1.1962814750329001</v>
      </c>
      <c r="M414">
        <v>0</v>
      </c>
      <c r="N414">
        <f t="shared" si="74"/>
        <v>0</v>
      </c>
      <c r="O414" t="str">
        <f t="shared" si="75"/>
        <v>NA</v>
      </c>
      <c r="P414">
        <v>0.16194790325930999</v>
      </c>
      <c r="Q414" s="1">
        <v>45047</v>
      </c>
      <c r="R414">
        <v>0.16194790325930999</v>
      </c>
      <c r="S414">
        <f t="shared" si="76"/>
        <v>0.20783486033269494</v>
      </c>
      <c r="T414">
        <f t="shared" si="77"/>
        <v>3.3658419855071481E-2</v>
      </c>
      <c r="U414">
        <v>0.57222210303174104</v>
      </c>
      <c r="V414">
        <v>0.44123945118161101</v>
      </c>
      <c r="W414">
        <v>1.1786614708558301</v>
      </c>
      <c r="X414">
        <v>0</v>
      </c>
      <c r="Y414" t="str">
        <f t="shared" si="78"/>
        <v>NA</v>
      </c>
      <c r="Z414">
        <f t="shared" si="79"/>
        <v>0</v>
      </c>
      <c r="AA414">
        <v>0.16194790325930999</v>
      </c>
      <c r="AB414" s="1">
        <v>45047</v>
      </c>
      <c r="AC414">
        <v>0.16194790325930999</v>
      </c>
      <c r="AD414">
        <f t="shared" si="80"/>
        <v>0.20783486033269494</v>
      </c>
      <c r="AE414">
        <f t="shared" si="81"/>
        <v>3.3658419855071481E-2</v>
      </c>
      <c r="AF414">
        <v>0.572222098292681</v>
      </c>
      <c r="AG414">
        <v>0.44123945118161101</v>
      </c>
      <c r="AH414">
        <v>1.1786614282057899</v>
      </c>
      <c r="AI414">
        <v>0</v>
      </c>
      <c r="AJ414" t="str">
        <f t="shared" si="82"/>
        <v>NA</v>
      </c>
      <c r="AK414">
        <f t="shared" si="83"/>
        <v>0</v>
      </c>
      <c r="AL414">
        <v>0.16194790325930999</v>
      </c>
    </row>
    <row r="415" spans="1:38" x14ac:dyDescent="0.3">
      <c r="A415" s="1">
        <v>45048</v>
      </c>
      <c r="B415">
        <v>0</v>
      </c>
      <c r="C415">
        <v>2.1</v>
      </c>
      <c r="D415">
        <v>0.36899999999999999</v>
      </c>
      <c r="F415" s="1">
        <v>45048</v>
      </c>
      <c r="G415">
        <v>0.52564483359265901</v>
      </c>
      <c r="H415">
        <f t="shared" si="72"/>
        <v>0.34889753814184515</v>
      </c>
      <c r="I415">
        <f t="shared" si="73"/>
        <v>0.18339618837745861</v>
      </c>
      <c r="J415">
        <v>1.34310181046963</v>
      </c>
      <c r="K415">
        <v>1.2857425761124299</v>
      </c>
      <c r="L415">
        <v>0.51676195555266602</v>
      </c>
      <c r="M415">
        <v>0</v>
      </c>
      <c r="N415">
        <f t="shared" si="74"/>
        <v>0</v>
      </c>
      <c r="O415" t="str">
        <f t="shared" si="75"/>
        <v>NA</v>
      </c>
      <c r="P415">
        <v>0.52564483359265901</v>
      </c>
      <c r="Q415" s="1">
        <v>45048</v>
      </c>
      <c r="R415">
        <v>0.52564483359265901</v>
      </c>
      <c r="S415">
        <f t="shared" si="76"/>
        <v>0.34889753814184515</v>
      </c>
      <c r="T415">
        <f t="shared" si="77"/>
        <v>0.18339618837745861</v>
      </c>
      <c r="U415">
        <v>1.3429060342766099</v>
      </c>
      <c r="V415">
        <v>1.2857425761124299</v>
      </c>
      <c r="W415">
        <v>0.51499989272856705</v>
      </c>
      <c r="X415">
        <v>0</v>
      </c>
      <c r="Y415" t="str">
        <f t="shared" si="78"/>
        <v>NA</v>
      </c>
      <c r="Z415">
        <f t="shared" si="79"/>
        <v>0</v>
      </c>
      <c r="AA415">
        <v>0.52564483359265901</v>
      </c>
      <c r="AB415" s="1">
        <v>45048</v>
      </c>
      <c r="AC415">
        <v>0.52564483359265901</v>
      </c>
      <c r="AD415">
        <f t="shared" si="80"/>
        <v>0.34889753814184515</v>
      </c>
      <c r="AE415">
        <f t="shared" si="81"/>
        <v>0.18339618837745861</v>
      </c>
      <c r="AF415">
        <v>1.3429060338027199</v>
      </c>
      <c r="AG415">
        <v>1.2857425761124299</v>
      </c>
      <c r="AH415">
        <v>0.51499988846341205</v>
      </c>
      <c r="AI415">
        <v>0</v>
      </c>
      <c r="AJ415" t="str">
        <f t="shared" si="82"/>
        <v>NA</v>
      </c>
      <c r="AK415">
        <f t="shared" si="83"/>
        <v>0</v>
      </c>
      <c r="AL415">
        <v>0.52564483359265901</v>
      </c>
    </row>
    <row r="416" spans="1:38" x14ac:dyDescent="0.3">
      <c r="A416" s="1">
        <v>45049</v>
      </c>
      <c r="B416">
        <v>5.3</v>
      </c>
      <c r="C416">
        <v>2</v>
      </c>
      <c r="D416">
        <v>0.294375</v>
      </c>
      <c r="F416" s="1">
        <v>45049</v>
      </c>
      <c r="G416">
        <v>0.24194975490050499</v>
      </c>
      <c r="H416">
        <f t="shared" si="72"/>
        <v>0.2479889506960643</v>
      </c>
      <c r="I416">
        <f t="shared" si="73"/>
        <v>6.0000865838946177E-2</v>
      </c>
      <c r="J416">
        <v>1.00824940869254</v>
      </c>
      <c r="K416">
        <v>0.87386991049872598</v>
      </c>
      <c r="L416">
        <v>1.2087916294226699</v>
      </c>
      <c r="M416">
        <v>0</v>
      </c>
      <c r="N416">
        <f t="shared" si="74"/>
        <v>0</v>
      </c>
      <c r="O416" t="str">
        <f t="shared" si="75"/>
        <v>NA</v>
      </c>
      <c r="P416">
        <v>0.24194975490050499</v>
      </c>
      <c r="Q416" s="1">
        <v>45049</v>
      </c>
      <c r="R416">
        <v>0.24194975490050499</v>
      </c>
      <c r="S416">
        <f t="shared" si="76"/>
        <v>0.2479889506960643</v>
      </c>
      <c r="T416">
        <f t="shared" si="77"/>
        <v>6.0000865838946177E-2</v>
      </c>
      <c r="U416">
        <v>1.0082298297271799</v>
      </c>
      <c r="V416">
        <v>0.87386991049872598</v>
      </c>
      <c r="W416">
        <v>1.2086154308489501</v>
      </c>
      <c r="X416">
        <v>0</v>
      </c>
      <c r="Y416" t="str">
        <f t="shared" si="78"/>
        <v>NA</v>
      </c>
      <c r="Z416">
        <f t="shared" si="79"/>
        <v>0</v>
      </c>
      <c r="AA416">
        <v>0.24194975490050499</v>
      </c>
      <c r="AB416" s="1">
        <v>45049</v>
      </c>
      <c r="AC416">
        <v>0.24194975490050499</v>
      </c>
      <c r="AD416">
        <f t="shared" si="80"/>
        <v>0.2479889506960643</v>
      </c>
      <c r="AE416">
        <f t="shared" si="81"/>
        <v>6.0000865838946177E-2</v>
      </c>
      <c r="AF416">
        <v>1.00822982967979</v>
      </c>
      <c r="AG416">
        <v>0.87386991049872598</v>
      </c>
      <c r="AH416">
        <v>1.2086154304224499</v>
      </c>
      <c r="AI416">
        <v>0</v>
      </c>
      <c r="AJ416" t="str">
        <f t="shared" si="82"/>
        <v>NA</v>
      </c>
      <c r="AK416">
        <f t="shared" si="83"/>
        <v>0</v>
      </c>
      <c r="AL416">
        <v>0.24194975490050499</v>
      </c>
    </row>
    <row r="417" spans="1:38" x14ac:dyDescent="0.3">
      <c r="A417" s="1">
        <v>45050</v>
      </c>
      <c r="B417">
        <v>2</v>
      </c>
      <c r="C417">
        <v>1.5</v>
      </c>
      <c r="D417">
        <v>0.239125</v>
      </c>
      <c r="F417" s="1">
        <v>45050</v>
      </c>
      <c r="G417">
        <v>2.9319049873751402</v>
      </c>
      <c r="H417">
        <f t="shared" si="72"/>
        <v>0.74325733105936309</v>
      </c>
      <c r="I417">
        <f t="shared" si="73"/>
        <v>2.1791598758360822</v>
      </c>
      <c r="J417">
        <v>7.20321978082419</v>
      </c>
      <c r="K417">
        <v>7.1023198064155499</v>
      </c>
      <c r="L417">
        <v>0.90742446782328301</v>
      </c>
      <c r="M417">
        <v>0</v>
      </c>
      <c r="N417">
        <f t="shared" si="74"/>
        <v>0</v>
      </c>
      <c r="O417" t="str">
        <f t="shared" si="75"/>
        <v>NA</v>
      </c>
      <c r="P417">
        <v>2.9319049873751402</v>
      </c>
      <c r="Q417" s="1">
        <v>45050</v>
      </c>
      <c r="R417">
        <v>2.9319049873751402</v>
      </c>
      <c r="S417">
        <f t="shared" si="76"/>
        <v>0.74325733105936309</v>
      </c>
      <c r="T417">
        <f t="shared" si="77"/>
        <v>2.1791598758360822</v>
      </c>
      <c r="U417">
        <v>7.2032178229072601</v>
      </c>
      <c r="V417">
        <v>7.1023198064155499</v>
      </c>
      <c r="W417">
        <v>0.90740684675446204</v>
      </c>
      <c r="X417">
        <v>0</v>
      </c>
      <c r="Y417" t="str">
        <f t="shared" si="78"/>
        <v>NA</v>
      </c>
      <c r="Z417">
        <f t="shared" si="79"/>
        <v>0</v>
      </c>
      <c r="AA417">
        <v>2.9319049873751402</v>
      </c>
      <c r="AB417" s="1">
        <v>45050</v>
      </c>
      <c r="AC417">
        <v>2.9319049873751402</v>
      </c>
      <c r="AD417">
        <f t="shared" si="80"/>
        <v>0.74325733105936309</v>
      </c>
      <c r="AE417">
        <f t="shared" si="81"/>
        <v>2.1791598758360822</v>
      </c>
      <c r="AF417">
        <v>7.2032178229025199</v>
      </c>
      <c r="AG417">
        <v>7.1023198064155499</v>
      </c>
      <c r="AH417">
        <v>0.90740684671180905</v>
      </c>
      <c r="AI417">
        <v>0</v>
      </c>
      <c r="AJ417" t="str">
        <f t="shared" si="82"/>
        <v>NA</v>
      </c>
      <c r="AK417">
        <f t="shared" si="83"/>
        <v>0</v>
      </c>
      <c r="AL417">
        <v>2.9319049873751402</v>
      </c>
    </row>
    <row r="418" spans="1:38" x14ac:dyDescent="0.3">
      <c r="A418" s="1">
        <v>45051</v>
      </c>
      <c r="B418">
        <v>0</v>
      </c>
      <c r="C418">
        <v>1.4</v>
      </c>
      <c r="D418">
        <v>0.140125</v>
      </c>
      <c r="F418" s="1">
        <v>45051</v>
      </c>
      <c r="G418">
        <v>0.65747836715216001</v>
      </c>
      <c r="H418">
        <f t="shared" si="72"/>
        <v>0.38500032384374144</v>
      </c>
      <c r="I418">
        <f t="shared" si="73"/>
        <v>0.25312938427383597</v>
      </c>
      <c r="J418">
        <v>3.82134212169119</v>
      </c>
      <c r="K418">
        <v>1.61823379667889</v>
      </c>
      <c r="L418">
        <v>5</v>
      </c>
      <c r="M418">
        <v>0</v>
      </c>
      <c r="N418">
        <f t="shared" si="74"/>
        <v>0</v>
      </c>
      <c r="O418" t="str">
        <f t="shared" si="75"/>
        <v>NA</v>
      </c>
      <c r="P418">
        <v>0.65747836715216001</v>
      </c>
      <c r="Q418" s="1">
        <v>45051</v>
      </c>
      <c r="R418">
        <v>0.65747836715216001</v>
      </c>
      <c r="S418">
        <f t="shared" si="76"/>
        <v>0.38500032384374144</v>
      </c>
      <c r="T418">
        <f t="shared" si="77"/>
        <v>0.25312938427383597</v>
      </c>
      <c r="U418">
        <v>2.3384873730878999</v>
      </c>
      <c r="V418">
        <v>1.61823379667889</v>
      </c>
      <c r="W418">
        <v>6.4828960406165299</v>
      </c>
      <c r="X418">
        <v>0</v>
      </c>
      <c r="Y418" t="str">
        <f t="shared" si="78"/>
        <v>NA</v>
      </c>
      <c r="Z418">
        <f t="shared" si="79"/>
        <v>0</v>
      </c>
      <c r="AA418">
        <v>0.65747836715216001</v>
      </c>
      <c r="AB418" s="1">
        <v>45051</v>
      </c>
      <c r="AC418">
        <v>0.65747836715216001</v>
      </c>
      <c r="AD418">
        <f t="shared" si="80"/>
        <v>0.38500032384374144</v>
      </c>
      <c r="AE418">
        <f t="shared" si="81"/>
        <v>0.25312938427383597</v>
      </c>
      <c r="AF418">
        <v>2.33848737308743</v>
      </c>
      <c r="AG418">
        <v>1.61823379667889</v>
      </c>
      <c r="AH418">
        <v>6.4828960406122604</v>
      </c>
      <c r="AI418">
        <v>0</v>
      </c>
      <c r="AJ418" t="str">
        <f t="shared" si="82"/>
        <v>NA</v>
      </c>
      <c r="AK418">
        <f t="shared" si="83"/>
        <v>0</v>
      </c>
      <c r="AL418">
        <v>0.65747836715216001</v>
      </c>
    </row>
    <row r="419" spans="1:38" x14ac:dyDescent="0.3">
      <c r="A419" s="1">
        <v>45052</v>
      </c>
      <c r="B419">
        <v>4.5999999999999996</v>
      </c>
      <c r="C419">
        <v>1.3</v>
      </c>
      <c r="D419">
        <v>0.153</v>
      </c>
      <c r="F419" s="1">
        <v>45052</v>
      </c>
      <c r="G419">
        <v>0.402857155137057</v>
      </c>
      <c r="H419">
        <f t="shared" si="72"/>
        <v>0.31035569911125011</v>
      </c>
      <c r="I419">
        <f t="shared" si="73"/>
        <v>0.12502901402453068</v>
      </c>
      <c r="J419">
        <v>1.6230336237422101</v>
      </c>
      <c r="K419">
        <v>1.2407878280114599</v>
      </c>
      <c r="L419">
        <v>3.43920790952208</v>
      </c>
      <c r="M419">
        <v>0</v>
      </c>
      <c r="N419">
        <f t="shared" si="74"/>
        <v>0</v>
      </c>
      <c r="O419" t="str">
        <f t="shared" si="75"/>
        <v>NA</v>
      </c>
      <c r="P419">
        <v>0.402857155137057</v>
      </c>
      <c r="Q419" s="1">
        <v>45052</v>
      </c>
      <c r="R419">
        <v>0.402857155137057</v>
      </c>
      <c r="S419">
        <f t="shared" si="76"/>
        <v>0.31035569911125011</v>
      </c>
      <c r="T419">
        <f t="shared" si="77"/>
        <v>0.12502901402453068</v>
      </c>
      <c r="U419">
        <v>1.4747379535545599</v>
      </c>
      <c r="V419">
        <v>1.2407878280114599</v>
      </c>
      <c r="W419">
        <v>2.1046386357791098</v>
      </c>
      <c r="X419">
        <v>0</v>
      </c>
      <c r="Y419" t="str">
        <f t="shared" si="78"/>
        <v>NA</v>
      </c>
      <c r="Z419">
        <f t="shared" si="79"/>
        <v>0</v>
      </c>
      <c r="AA419">
        <v>0.402857155137057</v>
      </c>
      <c r="AB419" s="1">
        <v>45052</v>
      </c>
      <c r="AC419">
        <v>0.402857155137057</v>
      </c>
      <c r="AD419">
        <f t="shared" si="80"/>
        <v>0.31035569911125011</v>
      </c>
      <c r="AE419">
        <f t="shared" si="81"/>
        <v>0.12502901402453068</v>
      </c>
      <c r="AF419">
        <v>1.47473795355451</v>
      </c>
      <c r="AG419">
        <v>1.2407878280114599</v>
      </c>
      <c r="AH419">
        <v>2.1046386357786901</v>
      </c>
      <c r="AI419">
        <v>0</v>
      </c>
      <c r="AJ419" t="str">
        <f t="shared" si="82"/>
        <v>NA</v>
      </c>
      <c r="AK419">
        <f t="shared" si="83"/>
        <v>0</v>
      </c>
      <c r="AL419">
        <v>0.402857155137057</v>
      </c>
    </row>
    <row r="420" spans="1:38" x14ac:dyDescent="0.3">
      <c r="A420" s="1">
        <v>45053</v>
      </c>
      <c r="B420">
        <v>4.5</v>
      </c>
      <c r="C420">
        <v>1.7</v>
      </c>
      <c r="D420">
        <v>4.2999999999999997E-2</v>
      </c>
      <c r="F420" s="1">
        <v>45053</v>
      </c>
      <c r="G420">
        <v>2.7393065568252202</v>
      </c>
      <c r="H420">
        <f t="shared" si="72"/>
        <v>0.72136510352085881</v>
      </c>
      <c r="I420">
        <f t="shared" si="73"/>
        <v>1.9760401579395923</v>
      </c>
      <c r="J420">
        <v>7.0497356881551596</v>
      </c>
      <c r="K420">
        <v>6.8870210911991299</v>
      </c>
      <c r="L420">
        <v>1.46073026136799</v>
      </c>
      <c r="M420">
        <v>0</v>
      </c>
      <c r="N420">
        <f t="shared" si="74"/>
        <v>0</v>
      </c>
      <c r="O420" t="str">
        <f t="shared" si="75"/>
        <v>NA</v>
      </c>
      <c r="P420">
        <v>2.7393065568252202</v>
      </c>
      <c r="Q420" s="1">
        <v>45053</v>
      </c>
      <c r="R420">
        <v>2.7393065568252202</v>
      </c>
      <c r="S420">
        <f t="shared" si="76"/>
        <v>0.72136510352085881</v>
      </c>
      <c r="T420">
        <f t="shared" si="77"/>
        <v>1.9760401579395923</v>
      </c>
      <c r="U420">
        <v>7.0349052560278498</v>
      </c>
      <c r="V420">
        <v>6.8870210911991299</v>
      </c>
      <c r="W420">
        <v>1.3272641581991</v>
      </c>
      <c r="X420">
        <v>0</v>
      </c>
      <c r="Y420" t="str">
        <f t="shared" si="78"/>
        <v>NA</v>
      </c>
      <c r="Z420">
        <f t="shared" si="79"/>
        <v>0</v>
      </c>
      <c r="AA420">
        <v>2.7393065568252202</v>
      </c>
      <c r="AB420" s="1">
        <v>45053</v>
      </c>
      <c r="AC420">
        <v>2.7393065568252202</v>
      </c>
      <c r="AD420">
        <f t="shared" si="80"/>
        <v>0.72136510352085881</v>
      </c>
      <c r="AE420">
        <f t="shared" si="81"/>
        <v>1.9760401579395923</v>
      </c>
      <c r="AF420">
        <v>7.03490525602784</v>
      </c>
      <c r="AG420">
        <v>6.8870210911991299</v>
      </c>
      <c r="AH420">
        <v>1.3272641581990601</v>
      </c>
      <c r="AI420">
        <v>0</v>
      </c>
      <c r="AJ420" t="str">
        <f t="shared" si="82"/>
        <v>NA</v>
      </c>
      <c r="AK420">
        <f t="shared" si="83"/>
        <v>0</v>
      </c>
      <c r="AL420">
        <v>2.7393065568252202</v>
      </c>
    </row>
    <row r="421" spans="1:38" x14ac:dyDescent="0.3">
      <c r="A421" s="1">
        <v>45054</v>
      </c>
      <c r="B421">
        <v>2</v>
      </c>
      <c r="C421">
        <v>1.3</v>
      </c>
      <c r="D421">
        <v>2.6624999999999999E-2</v>
      </c>
      <c r="F421" s="1">
        <v>45054</v>
      </c>
      <c r="G421">
        <v>3.1268535481859798</v>
      </c>
      <c r="H421">
        <f t="shared" si="72"/>
        <v>0.76461104437486949</v>
      </c>
      <c r="I421">
        <f t="shared" si="73"/>
        <v>2.3908267570857484</v>
      </c>
      <c r="J421">
        <v>9.6909348740204102</v>
      </c>
      <c r="K421">
        <v>7.6410578597316698</v>
      </c>
      <c r="L421">
        <v>5</v>
      </c>
      <c r="M421">
        <v>0</v>
      </c>
      <c r="N421">
        <f t="shared" si="74"/>
        <v>0</v>
      </c>
      <c r="O421" t="str">
        <f t="shared" si="75"/>
        <v>NA</v>
      </c>
      <c r="P421">
        <v>3.1268535481859798</v>
      </c>
      <c r="Q421" s="1">
        <v>45054</v>
      </c>
      <c r="R421">
        <v>3.1268535481859798</v>
      </c>
      <c r="S421">
        <f t="shared" si="76"/>
        <v>0.76461104437486949</v>
      </c>
      <c r="T421">
        <f t="shared" si="77"/>
        <v>2.3908267570857484</v>
      </c>
      <c r="U421">
        <v>8.3446700784397692</v>
      </c>
      <c r="V421">
        <v>7.6410578597316698</v>
      </c>
      <c r="W421">
        <v>6.3314147304250596</v>
      </c>
      <c r="X421">
        <v>0</v>
      </c>
      <c r="Y421" t="str">
        <f t="shared" si="78"/>
        <v>NA</v>
      </c>
      <c r="Z421">
        <f t="shared" si="79"/>
        <v>0</v>
      </c>
      <c r="AA421">
        <v>3.1268535481859798</v>
      </c>
      <c r="AB421" s="1">
        <v>45054</v>
      </c>
      <c r="AC421">
        <v>3.1268535481859798</v>
      </c>
      <c r="AD421">
        <f t="shared" si="80"/>
        <v>0.76461104437486949</v>
      </c>
      <c r="AE421">
        <f t="shared" si="81"/>
        <v>2.3908267570857484</v>
      </c>
      <c r="AF421">
        <v>8.3446700784397692</v>
      </c>
      <c r="AG421">
        <v>7.6410578597316698</v>
      </c>
      <c r="AH421">
        <v>6.3314147304250596</v>
      </c>
      <c r="AI421">
        <v>0</v>
      </c>
      <c r="AJ421" t="str">
        <f t="shared" si="82"/>
        <v>NA</v>
      </c>
      <c r="AK421">
        <f t="shared" si="83"/>
        <v>0</v>
      </c>
      <c r="AL421">
        <v>3.1268535481859798</v>
      </c>
    </row>
    <row r="422" spans="1:38" x14ac:dyDescent="0.3">
      <c r="A422" s="1">
        <v>45055</v>
      </c>
      <c r="B422">
        <v>0</v>
      </c>
      <c r="C422">
        <v>1.6</v>
      </c>
      <c r="D422">
        <v>4.2750000000000003E-2</v>
      </c>
      <c r="F422" s="1">
        <v>45055</v>
      </c>
      <c r="G422">
        <v>1.3660934408532499</v>
      </c>
      <c r="H422">
        <f t="shared" si="72"/>
        <v>0.53113464133503174</v>
      </c>
      <c r="I422">
        <f t="shared" si="73"/>
        <v>0.72557954973773031</v>
      </c>
      <c r="J422">
        <v>8.0537912816429706</v>
      </c>
      <c r="K422">
        <v>3.3631248673319498</v>
      </c>
      <c r="L422">
        <v>5</v>
      </c>
      <c r="M422">
        <v>0</v>
      </c>
      <c r="N422">
        <f t="shared" si="74"/>
        <v>0</v>
      </c>
      <c r="O422" t="str">
        <f t="shared" si="75"/>
        <v>NA</v>
      </c>
      <c r="P422">
        <v>1.3660934408532499</v>
      </c>
      <c r="Q422" s="1">
        <v>45055</v>
      </c>
      <c r="R422">
        <v>1.3660934408532499</v>
      </c>
      <c r="S422">
        <f t="shared" si="76"/>
        <v>0.53113464133503174</v>
      </c>
      <c r="T422">
        <f t="shared" si="77"/>
        <v>0.72557954973773031</v>
      </c>
      <c r="U422">
        <v>4.1974519601105902</v>
      </c>
      <c r="V422">
        <v>3.3631248673319498</v>
      </c>
      <c r="W422">
        <v>7.5102030705957903</v>
      </c>
      <c r="X422">
        <v>0</v>
      </c>
      <c r="Y422" t="str">
        <f t="shared" si="78"/>
        <v>NA</v>
      </c>
      <c r="Z422">
        <f t="shared" si="79"/>
        <v>0</v>
      </c>
      <c r="AA422">
        <v>1.3660934408532499</v>
      </c>
      <c r="AB422" s="1">
        <v>45055</v>
      </c>
      <c r="AC422">
        <v>1.3660934408532499</v>
      </c>
      <c r="AD422">
        <f t="shared" si="80"/>
        <v>0.53113464133503174</v>
      </c>
      <c r="AE422">
        <f t="shared" si="81"/>
        <v>0.72557954973773031</v>
      </c>
      <c r="AF422">
        <v>4.1974519601105902</v>
      </c>
      <c r="AG422">
        <v>3.3631248673319498</v>
      </c>
      <c r="AH422">
        <v>7.5102030705957903</v>
      </c>
      <c r="AI422">
        <v>0</v>
      </c>
      <c r="AJ422" t="str">
        <f t="shared" si="82"/>
        <v>NA</v>
      </c>
      <c r="AK422">
        <f t="shared" si="83"/>
        <v>0</v>
      </c>
      <c r="AL422">
        <v>1.3660934408532499</v>
      </c>
    </row>
    <row r="423" spans="1:38" x14ac:dyDescent="0.3">
      <c r="A423" s="1">
        <v>45056</v>
      </c>
      <c r="B423">
        <v>0.4</v>
      </c>
      <c r="C423">
        <v>1.3</v>
      </c>
      <c r="D423">
        <v>7.4499999999999997E-2</v>
      </c>
      <c r="F423" s="1">
        <v>45056</v>
      </c>
      <c r="G423">
        <v>0.84500609284152695</v>
      </c>
      <c r="H423">
        <f t="shared" si="72"/>
        <v>0.42994368924136778</v>
      </c>
      <c r="I423">
        <f t="shared" si="73"/>
        <v>0.36330503698771982</v>
      </c>
      <c r="J423">
        <v>5.1424702022661197</v>
      </c>
      <c r="K423">
        <v>2.0887753419394399</v>
      </c>
      <c r="L423">
        <v>5</v>
      </c>
      <c r="M423">
        <v>0</v>
      </c>
      <c r="N423">
        <f t="shared" si="74"/>
        <v>0</v>
      </c>
      <c r="O423" t="str">
        <f t="shared" si="75"/>
        <v>NA</v>
      </c>
      <c r="P423">
        <v>0.84500609284152695</v>
      </c>
      <c r="Q423" s="1">
        <v>45056</v>
      </c>
      <c r="R423">
        <v>0.84500609284152695</v>
      </c>
      <c r="S423">
        <f t="shared" si="76"/>
        <v>0.42994368924136778</v>
      </c>
      <c r="T423">
        <f t="shared" si="77"/>
        <v>0.36330503698771982</v>
      </c>
      <c r="U423">
        <v>2.5084735040722999</v>
      </c>
      <c r="V423">
        <v>2.0887753419394399</v>
      </c>
      <c r="W423">
        <v>3.7777067640995301</v>
      </c>
      <c r="X423">
        <v>0</v>
      </c>
      <c r="Y423" t="str">
        <f t="shared" si="78"/>
        <v>NA</v>
      </c>
      <c r="Z423">
        <f t="shared" si="79"/>
        <v>0</v>
      </c>
      <c r="AA423">
        <v>0.84500609284152695</v>
      </c>
      <c r="AB423" s="1">
        <v>45056</v>
      </c>
      <c r="AC423">
        <v>0.84500609284152695</v>
      </c>
      <c r="AD423">
        <f t="shared" si="80"/>
        <v>0.42994368924136778</v>
      </c>
      <c r="AE423">
        <f t="shared" si="81"/>
        <v>0.36330503698771982</v>
      </c>
      <c r="AF423">
        <v>2.5084735040722999</v>
      </c>
      <c r="AG423">
        <v>2.0887753419394399</v>
      </c>
      <c r="AH423">
        <v>3.7777067640995301</v>
      </c>
      <c r="AI423">
        <v>0</v>
      </c>
      <c r="AJ423" t="str">
        <f t="shared" si="82"/>
        <v>NA</v>
      </c>
      <c r="AK423">
        <f t="shared" si="83"/>
        <v>0</v>
      </c>
      <c r="AL423">
        <v>0.84500609284152695</v>
      </c>
    </row>
    <row r="424" spans="1:38" x14ac:dyDescent="0.3">
      <c r="A424" s="1">
        <v>45057</v>
      </c>
      <c r="B424">
        <v>0.1</v>
      </c>
      <c r="C424">
        <v>1.4</v>
      </c>
      <c r="D424">
        <v>9.2499999999999999E-2</v>
      </c>
      <c r="F424" s="1">
        <v>45057</v>
      </c>
      <c r="G424">
        <v>0.60760719119779105</v>
      </c>
      <c r="H424">
        <f t="shared" si="72"/>
        <v>0.37186673204596593</v>
      </c>
      <c r="I424">
        <f t="shared" si="73"/>
        <v>0.22594890055835096</v>
      </c>
      <c r="J424">
        <v>2.0161400701963501</v>
      </c>
      <c r="K424">
        <v>1.5019476537633101</v>
      </c>
      <c r="L424">
        <v>4.6282231820395099</v>
      </c>
      <c r="M424">
        <v>0</v>
      </c>
      <c r="N424">
        <f t="shared" si="74"/>
        <v>0</v>
      </c>
      <c r="O424" t="str">
        <f t="shared" si="75"/>
        <v>NA</v>
      </c>
      <c r="P424">
        <v>0.60760719119779105</v>
      </c>
      <c r="Q424" s="1">
        <v>45057</v>
      </c>
      <c r="R424">
        <v>0.60760719119779105</v>
      </c>
      <c r="S424">
        <f t="shared" si="76"/>
        <v>0.37186673204596593</v>
      </c>
      <c r="T424">
        <f t="shared" si="77"/>
        <v>0.22594890055835096</v>
      </c>
      <c r="U424">
        <v>1.75274753392483</v>
      </c>
      <c r="V424">
        <v>1.5019476537633101</v>
      </c>
      <c r="W424">
        <v>2.2576261536650701</v>
      </c>
      <c r="X424">
        <v>0</v>
      </c>
      <c r="Y424" t="str">
        <f t="shared" si="78"/>
        <v>NA</v>
      </c>
      <c r="Z424">
        <f t="shared" si="79"/>
        <v>0</v>
      </c>
      <c r="AA424">
        <v>0.60760719119779105</v>
      </c>
      <c r="AB424" s="1">
        <v>45057</v>
      </c>
      <c r="AC424">
        <v>0.60760719119779105</v>
      </c>
      <c r="AD424">
        <f t="shared" si="80"/>
        <v>0.37186673204596593</v>
      </c>
      <c r="AE424">
        <f t="shared" si="81"/>
        <v>0.22594890055835096</v>
      </c>
      <c r="AF424">
        <v>1.75274753392483</v>
      </c>
      <c r="AG424">
        <v>1.5019476537633101</v>
      </c>
      <c r="AH424">
        <v>2.2576261536650701</v>
      </c>
      <c r="AI424">
        <v>0</v>
      </c>
      <c r="AJ424" t="str">
        <f t="shared" si="82"/>
        <v>NA</v>
      </c>
      <c r="AK424">
        <f t="shared" si="83"/>
        <v>0</v>
      </c>
      <c r="AL424">
        <v>0.60760719119779105</v>
      </c>
    </row>
    <row r="425" spans="1:38" x14ac:dyDescent="0.3">
      <c r="A425" s="1">
        <v>45058</v>
      </c>
      <c r="B425">
        <v>0</v>
      </c>
      <c r="C425">
        <v>1.3</v>
      </c>
      <c r="D425">
        <v>0.200125</v>
      </c>
      <c r="F425" s="1">
        <v>45058</v>
      </c>
      <c r="G425">
        <v>0.43690394888609002</v>
      </c>
      <c r="H425">
        <f t="shared" si="72"/>
        <v>0.32163483233478507</v>
      </c>
      <c r="I425">
        <f t="shared" si="73"/>
        <v>0.14052352834638307</v>
      </c>
      <c r="J425">
        <v>1.28156464123134</v>
      </c>
      <c r="K425">
        <v>1.07998534325407</v>
      </c>
      <c r="L425">
        <v>1.8145260631767199</v>
      </c>
      <c r="M425">
        <v>0</v>
      </c>
      <c r="N425">
        <f t="shared" si="74"/>
        <v>0</v>
      </c>
      <c r="O425" t="str">
        <f t="shared" si="75"/>
        <v>NA</v>
      </c>
      <c r="P425">
        <v>0.43690394888609002</v>
      </c>
      <c r="Q425" s="1">
        <v>45058</v>
      </c>
      <c r="R425">
        <v>0.43690394888609002</v>
      </c>
      <c r="S425">
        <f t="shared" si="76"/>
        <v>0.32163483233478507</v>
      </c>
      <c r="T425">
        <f t="shared" si="77"/>
        <v>0.14052352834638307</v>
      </c>
      <c r="U425">
        <v>1.2552261009396499</v>
      </c>
      <c r="V425">
        <v>1.07998534325407</v>
      </c>
      <c r="W425">
        <v>1.5774727805323401</v>
      </c>
      <c r="X425">
        <v>0</v>
      </c>
      <c r="Y425" t="str">
        <f t="shared" si="78"/>
        <v>NA</v>
      </c>
      <c r="Z425">
        <f t="shared" si="79"/>
        <v>0</v>
      </c>
      <c r="AA425">
        <v>0.43690394888609002</v>
      </c>
      <c r="AB425" s="1">
        <v>45058</v>
      </c>
      <c r="AC425">
        <v>0.43690394888609002</v>
      </c>
      <c r="AD425">
        <f t="shared" si="80"/>
        <v>0.32163483233478507</v>
      </c>
      <c r="AE425">
        <f t="shared" si="81"/>
        <v>0.14052352834638307</v>
      </c>
      <c r="AF425">
        <v>1.2552261009396499</v>
      </c>
      <c r="AG425">
        <v>1.07998534325407</v>
      </c>
      <c r="AH425">
        <v>1.5774727805323401</v>
      </c>
      <c r="AI425">
        <v>0</v>
      </c>
      <c r="AJ425" t="str">
        <f t="shared" si="82"/>
        <v>NA</v>
      </c>
      <c r="AK425">
        <f t="shared" si="83"/>
        <v>0</v>
      </c>
      <c r="AL425">
        <v>0.43690394888609002</v>
      </c>
    </row>
    <row r="426" spans="1:38" x14ac:dyDescent="0.3">
      <c r="A426" s="1">
        <v>45059</v>
      </c>
      <c r="B426">
        <v>0</v>
      </c>
      <c r="C426">
        <v>1.5</v>
      </c>
      <c r="D426">
        <v>0.12737499999999999</v>
      </c>
      <c r="F426" s="1">
        <v>45059</v>
      </c>
      <c r="G426">
        <v>0.31415865927452602</v>
      </c>
      <c r="H426">
        <f t="shared" si="72"/>
        <v>0.27818827675673335</v>
      </c>
      <c r="I426">
        <f t="shared" si="73"/>
        <v>8.7395256051786135E-2</v>
      </c>
      <c r="J426">
        <v>0.90469875965729096</v>
      </c>
      <c r="K426">
        <v>0.77657056737039598</v>
      </c>
      <c r="L426">
        <v>1.1534081771082001</v>
      </c>
      <c r="M426">
        <v>0</v>
      </c>
      <c r="N426">
        <f t="shared" si="74"/>
        <v>0</v>
      </c>
      <c r="O426" t="str">
        <f t="shared" si="75"/>
        <v>NA</v>
      </c>
      <c r="P426">
        <v>0.31415865927452602</v>
      </c>
      <c r="Q426" s="1">
        <v>45059</v>
      </c>
      <c r="R426">
        <v>0.31415865927452602</v>
      </c>
      <c r="S426">
        <f t="shared" si="76"/>
        <v>0.27818827675673335</v>
      </c>
      <c r="T426">
        <f t="shared" si="77"/>
        <v>8.7395256051786135E-2</v>
      </c>
      <c r="U426">
        <v>0.90206498793348899</v>
      </c>
      <c r="V426">
        <v>0.77657056737039598</v>
      </c>
      <c r="W426">
        <v>1.12970349084568</v>
      </c>
      <c r="X426">
        <v>0</v>
      </c>
      <c r="Y426" t="str">
        <f t="shared" si="78"/>
        <v>NA</v>
      </c>
      <c r="Z426">
        <f t="shared" si="79"/>
        <v>0</v>
      </c>
      <c r="AA426">
        <v>0.31415865927452602</v>
      </c>
      <c r="AB426" s="1">
        <v>45059</v>
      </c>
      <c r="AC426">
        <v>0.31415865927452602</v>
      </c>
      <c r="AD426">
        <f t="shared" si="80"/>
        <v>0.27818827675673335</v>
      </c>
      <c r="AE426">
        <f t="shared" si="81"/>
        <v>8.7395256051786135E-2</v>
      </c>
      <c r="AF426">
        <v>0.90206498793348799</v>
      </c>
      <c r="AG426">
        <v>0.77657056737039598</v>
      </c>
      <c r="AH426">
        <v>1.12970349084568</v>
      </c>
      <c r="AI426">
        <v>0</v>
      </c>
      <c r="AJ426" t="str">
        <f t="shared" si="82"/>
        <v>NA</v>
      </c>
      <c r="AK426">
        <f t="shared" si="83"/>
        <v>0</v>
      </c>
      <c r="AL426">
        <v>0.31415865927452602</v>
      </c>
    </row>
    <row r="427" spans="1:38" x14ac:dyDescent="0.3">
      <c r="A427" s="1">
        <v>45060</v>
      </c>
      <c r="B427">
        <v>0</v>
      </c>
      <c r="C427">
        <v>1.5</v>
      </c>
      <c r="D427">
        <v>8.5625000000000007E-2</v>
      </c>
      <c r="F427" s="1">
        <v>45060</v>
      </c>
      <c r="G427">
        <v>0.22589785111532601</v>
      </c>
      <c r="H427">
        <f t="shared" si="72"/>
        <v>0.24061049844355209</v>
      </c>
      <c r="I427">
        <f t="shared" si="73"/>
        <v>5.4353394554185912E-2</v>
      </c>
      <c r="J427">
        <v>0.64884777577475305</v>
      </c>
      <c r="K427">
        <v>0.55839817630201705</v>
      </c>
      <c r="L427">
        <v>0.81422888369156199</v>
      </c>
      <c r="M427">
        <v>0</v>
      </c>
      <c r="N427">
        <f t="shared" si="74"/>
        <v>0</v>
      </c>
      <c r="O427" t="str">
        <f t="shared" si="75"/>
        <v>NA</v>
      </c>
      <c r="P427">
        <v>0.22589785111532601</v>
      </c>
      <c r="Q427" s="1">
        <v>45060</v>
      </c>
      <c r="R427">
        <v>0.22589785111532601</v>
      </c>
      <c r="S427">
        <f t="shared" si="76"/>
        <v>0.24061049844355209</v>
      </c>
      <c r="T427">
        <f t="shared" si="77"/>
        <v>5.4353394554185912E-2</v>
      </c>
      <c r="U427">
        <v>0.64858440683265195</v>
      </c>
      <c r="V427">
        <v>0.55839817630201705</v>
      </c>
      <c r="W427">
        <v>0.81185848914014003</v>
      </c>
      <c r="X427">
        <v>0</v>
      </c>
      <c r="Y427" t="str">
        <f t="shared" si="78"/>
        <v>NA</v>
      </c>
      <c r="Z427">
        <f t="shared" si="79"/>
        <v>0</v>
      </c>
      <c r="AA427">
        <v>0.22589785111532601</v>
      </c>
      <c r="AB427" s="1">
        <v>45060</v>
      </c>
      <c r="AC427">
        <v>0.22589785111532601</v>
      </c>
      <c r="AD427">
        <f t="shared" si="80"/>
        <v>0.24061049844355209</v>
      </c>
      <c r="AE427">
        <f t="shared" si="81"/>
        <v>5.4353394554185912E-2</v>
      </c>
      <c r="AF427">
        <v>0.64858440683265195</v>
      </c>
      <c r="AG427">
        <v>0.55839817630201705</v>
      </c>
      <c r="AH427">
        <v>0.81185848914013903</v>
      </c>
      <c r="AI427">
        <v>0</v>
      </c>
      <c r="AJ427" t="str">
        <f t="shared" si="82"/>
        <v>NA</v>
      </c>
      <c r="AK427">
        <f t="shared" si="83"/>
        <v>0</v>
      </c>
      <c r="AL427">
        <v>0.22589785111532601</v>
      </c>
    </row>
    <row r="428" spans="1:38" x14ac:dyDescent="0.3">
      <c r="A428" s="1">
        <v>45061</v>
      </c>
      <c r="B428">
        <v>0</v>
      </c>
      <c r="C428">
        <v>1.5</v>
      </c>
      <c r="D428">
        <v>7.9625000000000001E-2</v>
      </c>
      <c r="F428" s="1">
        <v>45061</v>
      </c>
      <c r="G428">
        <v>0.162433336252336</v>
      </c>
      <c r="H428">
        <f t="shared" si="72"/>
        <v>0.20810874072842606</v>
      </c>
      <c r="I428">
        <f t="shared" si="73"/>
        <v>3.3803797059790641E-2</v>
      </c>
      <c r="J428">
        <v>0.46639008581725899</v>
      </c>
      <c r="K428">
        <v>0.40151988292996499</v>
      </c>
      <c r="L428">
        <v>0.58396299819727704</v>
      </c>
      <c r="M428">
        <v>0</v>
      </c>
      <c r="N428">
        <f t="shared" si="74"/>
        <v>0</v>
      </c>
      <c r="O428" t="str">
        <f t="shared" si="75"/>
        <v>NA</v>
      </c>
      <c r="P428">
        <v>0.162433336252336</v>
      </c>
      <c r="Q428" s="1">
        <v>45061</v>
      </c>
      <c r="R428">
        <v>0.162433336252336</v>
      </c>
      <c r="S428">
        <f t="shared" si="76"/>
        <v>0.20810874072842606</v>
      </c>
      <c r="T428">
        <f t="shared" si="77"/>
        <v>3.3803797059790641E-2</v>
      </c>
      <c r="U428">
        <v>0.46636374974605099</v>
      </c>
      <c r="V428">
        <v>0.40151988292996499</v>
      </c>
      <c r="W428">
        <v>0.58372596614938699</v>
      </c>
      <c r="X428">
        <v>0</v>
      </c>
      <c r="Y428" t="str">
        <f t="shared" si="78"/>
        <v>NA</v>
      </c>
      <c r="Z428">
        <f t="shared" si="79"/>
        <v>0</v>
      </c>
      <c r="AA428">
        <v>0.162433336252336</v>
      </c>
      <c r="AB428" s="1">
        <v>45061</v>
      </c>
      <c r="AC428">
        <v>0.162433336252336</v>
      </c>
      <c r="AD428">
        <f t="shared" si="80"/>
        <v>0.20810874072842606</v>
      </c>
      <c r="AE428">
        <f t="shared" si="81"/>
        <v>3.3803797059790641E-2</v>
      </c>
      <c r="AF428">
        <v>0.46636374974605099</v>
      </c>
      <c r="AG428">
        <v>0.40151988292996499</v>
      </c>
      <c r="AH428">
        <v>0.58372596614938699</v>
      </c>
      <c r="AI428">
        <v>0</v>
      </c>
      <c r="AJ428" t="str">
        <f t="shared" si="82"/>
        <v>NA</v>
      </c>
      <c r="AK428">
        <f t="shared" si="83"/>
        <v>0</v>
      </c>
      <c r="AL428">
        <v>0.162433336252336</v>
      </c>
    </row>
    <row r="429" spans="1:38" x14ac:dyDescent="0.3">
      <c r="A429" s="1">
        <v>45062</v>
      </c>
      <c r="B429">
        <v>0.1</v>
      </c>
      <c r="C429">
        <v>1.7</v>
      </c>
      <c r="D429">
        <v>8.8999999999999996E-2</v>
      </c>
      <c r="F429" s="1">
        <v>45062</v>
      </c>
      <c r="G429">
        <v>0.11679875924359399</v>
      </c>
      <c r="H429">
        <f t="shared" si="72"/>
        <v>0.17999733281684532</v>
      </c>
      <c r="I429">
        <f t="shared" si="73"/>
        <v>2.1023465140163778E-2</v>
      </c>
      <c r="J429">
        <v>0.33534334429187102</v>
      </c>
      <c r="K429">
        <v>0.28871551382162097</v>
      </c>
      <c r="L429">
        <v>0.41975107723553301</v>
      </c>
      <c r="M429">
        <v>0</v>
      </c>
      <c r="N429">
        <f t="shared" si="74"/>
        <v>0</v>
      </c>
      <c r="O429" t="str">
        <f t="shared" si="75"/>
        <v>NA</v>
      </c>
      <c r="P429">
        <v>0.11679875924359399</v>
      </c>
      <c r="Q429" s="1">
        <v>45062</v>
      </c>
      <c r="R429">
        <v>0.11679875924359399</v>
      </c>
      <c r="S429">
        <f t="shared" si="76"/>
        <v>0.17999733281684532</v>
      </c>
      <c r="T429">
        <f t="shared" si="77"/>
        <v>2.1023465140163778E-2</v>
      </c>
      <c r="U429">
        <v>0.33534071077253402</v>
      </c>
      <c r="V429">
        <v>0.28871551382162097</v>
      </c>
      <c r="W429">
        <v>0.419727374771446</v>
      </c>
      <c r="X429">
        <v>0</v>
      </c>
      <c r="Y429" t="str">
        <f t="shared" si="78"/>
        <v>NA</v>
      </c>
      <c r="Z429">
        <f t="shared" si="79"/>
        <v>0</v>
      </c>
      <c r="AA429">
        <v>0.11679875924359399</v>
      </c>
      <c r="AB429" s="1">
        <v>45062</v>
      </c>
      <c r="AC429">
        <v>0.11679875924359399</v>
      </c>
      <c r="AD429">
        <f t="shared" si="80"/>
        <v>0.17999733281684532</v>
      </c>
      <c r="AE429">
        <f t="shared" si="81"/>
        <v>2.1023465140163778E-2</v>
      </c>
      <c r="AF429">
        <v>0.33534071077253402</v>
      </c>
      <c r="AG429">
        <v>0.28871551382162097</v>
      </c>
      <c r="AH429">
        <v>0.419727374771446</v>
      </c>
      <c r="AI429">
        <v>0</v>
      </c>
      <c r="AJ429" t="str">
        <f t="shared" si="82"/>
        <v>NA</v>
      </c>
      <c r="AK429">
        <f t="shared" si="83"/>
        <v>0</v>
      </c>
      <c r="AL429">
        <v>0.11679875924359399</v>
      </c>
    </row>
    <row r="430" spans="1:38" x14ac:dyDescent="0.3">
      <c r="A430" s="1">
        <v>45063</v>
      </c>
      <c r="B430">
        <v>0.6</v>
      </c>
      <c r="C430">
        <v>1.3</v>
      </c>
      <c r="D430">
        <v>4.0125000000000001E-2</v>
      </c>
      <c r="F430" s="1">
        <v>45063</v>
      </c>
      <c r="G430">
        <v>8.39849163699425E-2</v>
      </c>
      <c r="H430">
        <f t="shared" si="72"/>
        <v>0.15568322458621689</v>
      </c>
      <c r="I430">
        <f t="shared" si="73"/>
        <v>1.3075042597076401E-2</v>
      </c>
      <c r="J430">
        <v>0.24113360785892299</v>
      </c>
      <c r="K430">
        <v>0.20760278996151799</v>
      </c>
      <c r="L430">
        <v>0.301809009862683</v>
      </c>
      <c r="M430">
        <v>0</v>
      </c>
      <c r="N430">
        <f t="shared" si="74"/>
        <v>0</v>
      </c>
      <c r="O430" t="str">
        <f t="shared" si="75"/>
        <v>NA</v>
      </c>
      <c r="P430">
        <v>8.39849163699425E-2</v>
      </c>
      <c r="Q430" s="1">
        <v>45063</v>
      </c>
      <c r="R430">
        <v>8.39849163699425E-2</v>
      </c>
      <c r="S430">
        <f t="shared" si="76"/>
        <v>0.15568322458621689</v>
      </c>
      <c r="T430">
        <f t="shared" si="77"/>
        <v>1.3075042597076401E-2</v>
      </c>
      <c r="U430">
        <v>0.24113334451082999</v>
      </c>
      <c r="V430">
        <v>0.20760278996151799</v>
      </c>
      <c r="W430">
        <v>0.30180663969527999</v>
      </c>
      <c r="X430">
        <v>0</v>
      </c>
      <c r="Y430" t="str">
        <f t="shared" si="78"/>
        <v>NA</v>
      </c>
      <c r="Z430">
        <f t="shared" si="79"/>
        <v>0</v>
      </c>
      <c r="AA430">
        <v>8.39849163699425E-2</v>
      </c>
      <c r="AB430" s="1">
        <v>45063</v>
      </c>
      <c r="AC430">
        <v>8.39849163699425E-2</v>
      </c>
      <c r="AD430">
        <f t="shared" si="80"/>
        <v>0.15568322458621689</v>
      </c>
      <c r="AE430">
        <f t="shared" si="81"/>
        <v>1.3075042597076401E-2</v>
      </c>
      <c r="AF430">
        <v>0.24113334451082999</v>
      </c>
      <c r="AG430">
        <v>0.20760278996151799</v>
      </c>
      <c r="AH430">
        <v>0.30180663969527999</v>
      </c>
      <c r="AI430">
        <v>0</v>
      </c>
      <c r="AJ430" t="str">
        <f t="shared" si="82"/>
        <v>NA</v>
      </c>
      <c r="AK430">
        <f t="shared" si="83"/>
        <v>0</v>
      </c>
      <c r="AL430">
        <v>8.39849163699425E-2</v>
      </c>
    </row>
    <row r="431" spans="1:38" x14ac:dyDescent="0.3">
      <c r="A431" s="1">
        <v>45064</v>
      </c>
      <c r="B431">
        <v>0</v>
      </c>
      <c r="C431">
        <v>1.3</v>
      </c>
      <c r="D431">
        <v>3.2000000000000001E-2</v>
      </c>
      <c r="F431" s="1">
        <v>45064</v>
      </c>
      <c r="G431">
        <v>6.0389906736556802E-2</v>
      </c>
      <c r="H431">
        <f t="shared" si="72"/>
        <v>0.13465347535024197</v>
      </c>
      <c r="I431">
        <f t="shared" si="73"/>
        <v>8.1317108181543623E-3</v>
      </c>
      <c r="J431">
        <v>0.173386817041118</v>
      </c>
      <c r="K431">
        <v>0.14927815214818699</v>
      </c>
      <c r="L431">
        <v>0.217020247073031</v>
      </c>
      <c r="M431">
        <v>0</v>
      </c>
      <c r="N431">
        <f t="shared" si="74"/>
        <v>0</v>
      </c>
      <c r="O431" t="str">
        <f t="shared" si="75"/>
        <v>NA</v>
      </c>
      <c r="P431">
        <v>6.0389906736556802E-2</v>
      </c>
      <c r="Q431" s="1">
        <v>45064</v>
      </c>
      <c r="R431">
        <v>6.0389906736556802E-2</v>
      </c>
      <c r="S431">
        <f t="shared" si="76"/>
        <v>0.13465347535024197</v>
      </c>
      <c r="T431">
        <f t="shared" si="77"/>
        <v>8.1317108181543623E-3</v>
      </c>
      <c r="U431">
        <v>0.17338679070702201</v>
      </c>
      <c r="V431">
        <v>0.14927815214818699</v>
      </c>
      <c r="W431">
        <v>0.217020010059747</v>
      </c>
      <c r="X431">
        <v>0</v>
      </c>
      <c r="Y431" t="str">
        <f t="shared" si="78"/>
        <v>NA</v>
      </c>
      <c r="Z431">
        <f t="shared" si="79"/>
        <v>0</v>
      </c>
      <c r="AA431">
        <v>6.0389906736556802E-2</v>
      </c>
      <c r="AB431" s="1">
        <v>45064</v>
      </c>
      <c r="AC431">
        <v>6.0389906736556802E-2</v>
      </c>
      <c r="AD431">
        <f t="shared" si="80"/>
        <v>0.13465347535024197</v>
      </c>
      <c r="AE431">
        <f t="shared" si="81"/>
        <v>8.1317108181543623E-3</v>
      </c>
      <c r="AF431">
        <v>0.17338679070702201</v>
      </c>
      <c r="AG431">
        <v>0.14927815214818699</v>
      </c>
      <c r="AH431">
        <v>0.217020010059747</v>
      </c>
      <c r="AI431">
        <v>0</v>
      </c>
      <c r="AJ431" t="str">
        <f t="shared" si="82"/>
        <v>NA</v>
      </c>
      <c r="AK431">
        <f t="shared" si="83"/>
        <v>0</v>
      </c>
      <c r="AL431">
        <v>6.0389906736556802E-2</v>
      </c>
    </row>
    <row r="432" spans="1:38" x14ac:dyDescent="0.3">
      <c r="A432" s="1">
        <v>45065</v>
      </c>
      <c r="B432">
        <v>0</v>
      </c>
      <c r="C432">
        <v>1.1000000000000001</v>
      </c>
      <c r="D432">
        <v>3.5000000000000003E-2</v>
      </c>
      <c r="F432" s="1">
        <v>45065</v>
      </c>
      <c r="G432">
        <v>4.3423759804507502E-2</v>
      </c>
      <c r="H432">
        <f t="shared" si="72"/>
        <v>0.11646443264577319</v>
      </c>
      <c r="I432">
        <f t="shared" si="73"/>
        <v>5.0573235489782976E-3</v>
      </c>
      <c r="J432">
        <v>0.12467526211508299</v>
      </c>
      <c r="K432">
        <v>0.107339437552395</v>
      </c>
      <c r="L432">
        <v>0.15604813533700601</v>
      </c>
      <c r="M432">
        <v>0</v>
      </c>
      <c r="N432">
        <f t="shared" si="74"/>
        <v>0</v>
      </c>
      <c r="O432" t="str">
        <f t="shared" si="75"/>
        <v>NA</v>
      </c>
      <c r="P432">
        <v>4.3423759804507502E-2</v>
      </c>
      <c r="Q432" s="1">
        <v>45065</v>
      </c>
      <c r="R432">
        <v>4.3423759804507502E-2</v>
      </c>
      <c r="S432">
        <f t="shared" si="76"/>
        <v>0.11646443264577319</v>
      </c>
      <c r="T432">
        <f t="shared" si="77"/>
        <v>5.0573235489782976E-3</v>
      </c>
      <c r="U432">
        <v>0.124675259481734</v>
      </c>
      <c r="V432">
        <v>0.107339437552395</v>
      </c>
      <c r="W432">
        <v>0.15604811163632001</v>
      </c>
      <c r="X432">
        <v>0</v>
      </c>
      <c r="Y432" t="str">
        <f t="shared" si="78"/>
        <v>NA</v>
      </c>
      <c r="Z432">
        <f t="shared" si="79"/>
        <v>0</v>
      </c>
      <c r="AA432">
        <v>4.3423759804507502E-2</v>
      </c>
      <c r="AB432" s="1">
        <v>45065</v>
      </c>
      <c r="AC432">
        <v>4.3423759804507502E-2</v>
      </c>
      <c r="AD432">
        <f t="shared" si="80"/>
        <v>0.11646443264577319</v>
      </c>
      <c r="AE432">
        <f t="shared" si="81"/>
        <v>5.0573235489782976E-3</v>
      </c>
      <c r="AF432">
        <v>0.124675259481734</v>
      </c>
      <c r="AG432">
        <v>0.107339437552395</v>
      </c>
      <c r="AH432">
        <v>0.15604811163632001</v>
      </c>
      <c r="AI432">
        <v>0</v>
      </c>
      <c r="AJ432" t="str">
        <f t="shared" si="82"/>
        <v>NA</v>
      </c>
      <c r="AK432">
        <f t="shared" si="83"/>
        <v>0</v>
      </c>
      <c r="AL432">
        <v>4.3423759804507502E-2</v>
      </c>
    </row>
    <row r="433" spans="1:38" x14ac:dyDescent="0.3">
      <c r="A433" s="1">
        <v>45066</v>
      </c>
      <c r="B433">
        <v>1.5</v>
      </c>
      <c r="C433">
        <v>1.6</v>
      </c>
      <c r="D433">
        <v>4.2625000000000003E-2</v>
      </c>
      <c r="F433" s="1">
        <v>45066</v>
      </c>
      <c r="G433">
        <v>3.12241402157706E-2</v>
      </c>
      <c r="H433">
        <f t="shared" si="72"/>
        <v>0.10073237275325514</v>
      </c>
      <c r="I433">
        <f t="shared" si="73"/>
        <v>3.1452817311149084E-3</v>
      </c>
      <c r="J433">
        <v>8.9650468305248199E-2</v>
      </c>
      <c r="K433">
        <v>7.7183128865548803E-2</v>
      </c>
      <c r="L433">
        <v>0.112207735903575</v>
      </c>
      <c r="M433">
        <v>0</v>
      </c>
      <c r="N433">
        <f t="shared" si="74"/>
        <v>0</v>
      </c>
      <c r="O433" t="str">
        <f t="shared" si="75"/>
        <v>NA</v>
      </c>
      <c r="P433">
        <v>3.12241402157706E-2</v>
      </c>
      <c r="Q433" s="1">
        <v>45066</v>
      </c>
      <c r="R433">
        <v>3.12241402157706E-2</v>
      </c>
      <c r="S433">
        <f t="shared" si="76"/>
        <v>0.10073237275325514</v>
      </c>
      <c r="T433">
        <f t="shared" si="77"/>
        <v>3.1452817311149084E-3</v>
      </c>
      <c r="U433">
        <v>8.9650468041913803E-2</v>
      </c>
      <c r="V433">
        <v>7.7183128865548803E-2</v>
      </c>
      <c r="W433">
        <v>0.112207733533561</v>
      </c>
      <c r="X433">
        <v>0</v>
      </c>
      <c r="Y433" t="str">
        <f t="shared" si="78"/>
        <v>NA</v>
      </c>
      <c r="Z433">
        <f t="shared" si="79"/>
        <v>0</v>
      </c>
      <c r="AA433">
        <v>3.12241402157706E-2</v>
      </c>
      <c r="AB433" s="1">
        <v>45066</v>
      </c>
      <c r="AC433">
        <v>3.12241402157706E-2</v>
      </c>
      <c r="AD433">
        <f t="shared" si="80"/>
        <v>0.10073237275325514</v>
      </c>
      <c r="AE433">
        <f t="shared" si="81"/>
        <v>3.1452817311149084E-3</v>
      </c>
      <c r="AF433">
        <v>8.9650468041913803E-2</v>
      </c>
      <c r="AG433">
        <v>7.7183128865548803E-2</v>
      </c>
      <c r="AH433">
        <v>0.112207733533561</v>
      </c>
      <c r="AI433">
        <v>0</v>
      </c>
      <c r="AJ433" t="str">
        <f t="shared" si="82"/>
        <v>NA</v>
      </c>
      <c r="AK433">
        <f t="shared" si="83"/>
        <v>0</v>
      </c>
      <c r="AL433">
        <v>3.12241402157706E-2</v>
      </c>
    </row>
    <row r="434" spans="1:38" x14ac:dyDescent="0.3">
      <c r="A434" s="1">
        <v>45067</v>
      </c>
      <c r="B434">
        <v>2.6</v>
      </c>
      <c r="C434">
        <v>1.4</v>
      </c>
      <c r="D434">
        <v>4.0500000000000001E-2</v>
      </c>
      <c r="F434" s="1">
        <v>45067</v>
      </c>
      <c r="G434">
        <v>2.24519234769925E-2</v>
      </c>
      <c r="H434">
        <f t="shared" si="72"/>
        <v>8.7125405499230035E-2</v>
      </c>
      <c r="I434">
        <f t="shared" si="73"/>
        <v>1.9561329371706542E-3</v>
      </c>
      <c r="J434">
        <v>8.21350443415335E-2</v>
      </c>
      <c r="K434">
        <v>7.3167944134900201E-2</v>
      </c>
      <c r="L434">
        <v>8.0685421474723296E-2</v>
      </c>
      <c r="M434">
        <v>0</v>
      </c>
      <c r="N434">
        <f t="shared" si="74"/>
        <v>0</v>
      </c>
      <c r="O434" t="str">
        <f t="shared" si="75"/>
        <v>NA</v>
      </c>
      <c r="P434">
        <v>2.24519234769925E-2</v>
      </c>
      <c r="Q434" s="1">
        <v>45067</v>
      </c>
      <c r="R434">
        <v>2.24519234769925E-2</v>
      </c>
      <c r="S434">
        <f t="shared" si="76"/>
        <v>8.7125405499230035E-2</v>
      </c>
      <c r="T434">
        <f t="shared" si="77"/>
        <v>1.9561329371706542E-3</v>
      </c>
      <c r="U434">
        <v>8.2135044315199496E-2</v>
      </c>
      <c r="V434">
        <v>7.3167944134900201E-2</v>
      </c>
      <c r="W434">
        <v>8.0685421237722404E-2</v>
      </c>
      <c r="X434">
        <v>0</v>
      </c>
      <c r="Y434" t="str">
        <f t="shared" si="78"/>
        <v>NA</v>
      </c>
      <c r="Z434">
        <f t="shared" si="79"/>
        <v>0</v>
      </c>
      <c r="AA434">
        <v>2.24519234769925E-2</v>
      </c>
      <c r="AB434" s="1">
        <v>45067</v>
      </c>
      <c r="AC434">
        <v>2.24519234769925E-2</v>
      </c>
      <c r="AD434">
        <f t="shared" si="80"/>
        <v>8.7125405499230035E-2</v>
      </c>
      <c r="AE434">
        <f t="shared" si="81"/>
        <v>1.9561329371706542E-3</v>
      </c>
      <c r="AF434">
        <v>8.2135044315199496E-2</v>
      </c>
      <c r="AG434">
        <v>7.3167944134900201E-2</v>
      </c>
      <c r="AH434">
        <v>8.0685421237722404E-2</v>
      </c>
      <c r="AI434">
        <v>0</v>
      </c>
      <c r="AJ434" t="str">
        <f t="shared" si="82"/>
        <v>NA</v>
      </c>
      <c r="AK434">
        <f t="shared" si="83"/>
        <v>0</v>
      </c>
      <c r="AL434">
        <v>2.24519234769925E-2</v>
      </c>
    </row>
    <row r="435" spans="1:38" x14ac:dyDescent="0.3">
      <c r="A435" s="1">
        <v>45068</v>
      </c>
      <c r="B435">
        <v>0</v>
      </c>
      <c r="C435">
        <v>1.4</v>
      </c>
      <c r="D435">
        <v>2.1375000000000002E-2</v>
      </c>
      <c r="F435" s="1">
        <v>45068</v>
      </c>
      <c r="G435">
        <v>0.19283327790118199</v>
      </c>
      <c r="H435">
        <f t="shared" si="72"/>
        <v>0.2244260789502564</v>
      </c>
      <c r="I435">
        <f t="shared" si="73"/>
        <v>4.32768164504874E-2</v>
      </c>
      <c r="J435">
        <v>0.47900575960281</v>
      </c>
      <c r="K435">
        <v>0.47080622616997803</v>
      </c>
      <c r="L435">
        <v>7.3921539907380193E-2</v>
      </c>
      <c r="M435">
        <v>0</v>
      </c>
      <c r="N435">
        <f t="shared" si="74"/>
        <v>0</v>
      </c>
      <c r="O435" t="str">
        <f t="shared" si="75"/>
        <v>NA</v>
      </c>
      <c r="P435">
        <v>0.19283327790118199</v>
      </c>
      <c r="Q435" s="1">
        <v>45068</v>
      </c>
      <c r="R435">
        <v>0.19283327790118199</v>
      </c>
      <c r="S435">
        <f t="shared" si="76"/>
        <v>0.2244260789502564</v>
      </c>
      <c r="T435">
        <f t="shared" si="77"/>
        <v>4.32768164504874E-2</v>
      </c>
      <c r="U435">
        <v>0.479005759600176</v>
      </c>
      <c r="V435">
        <v>0.47080622616997803</v>
      </c>
      <c r="W435">
        <v>7.3921539883679499E-2</v>
      </c>
      <c r="X435">
        <v>0</v>
      </c>
      <c r="Y435" t="str">
        <f t="shared" si="78"/>
        <v>NA</v>
      </c>
      <c r="Z435">
        <f t="shared" si="79"/>
        <v>0</v>
      </c>
      <c r="AA435">
        <v>0.19283327790118199</v>
      </c>
      <c r="AB435" s="1">
        <v>45068</v>
      </c>
      <c r="AC435">
        <v>0.19283327790118199</v>
      </c>
      <c r="AD435">
        <f t="shared" si="80"/>
        <v>0.2244260789502564</v>
      </c>
      <c r="AE435">
        <f t="shared" si="81"/>
        <v>4.32768164504874E-2</v>
      </c>
      <c r="AF435">
        <v>0.479005759600176</v>
      </c>
      <c r="AG435">
        <v>0.47080622616997803</v>
      </c>
      <c r="AH435">
        <v>7.3921539883679499E-2</v>
      </c>
      <c r="AI435">
        <v>0</v>
      </c>
      <c r="AJ435" t="str">
        <f t="shared" si="82"/>
        <v>NA</v>
      </c>
      <c r="AK435">
        <f t="shared" si="83"/>
        <v>0</v>
      </c>
      <c r="AL435">
        <v>0.19283327790118199</v>
      </c>
    </row>
    <row r="436" spans="1:38" x14ac:dyDescent="0.3">
      <c r="A436" s="1">
        <v>45069</v>
      </c>
      <c r="B436">
        <v>0</v>
      </c>
      <c r="C436">
        <v>1.2</v>
      </c>
      <c r="D436">
        <v>5.7000000000000002E-2</v>
      </c>
      <c r="F436" s="1">
        <v>45069</v>
      </c>
      <c r="G436">
        <v>8.0063592071419595E-2</v>
      </c>
      <c r="H436">
        <f t="shared" si="72"/>
        <v>0.15244201480310585</v>
      </c>
      <c r="I436">
        <f t="shared" si="73"/>
        <v>1.2205055287741174E-2</v>
      </c>
      <c r="J436">
        <v>0.2458040770995</v>
      </c>
      <c r="K436">
        <v>0.19790964624114599</v>
      </c>
      <c r="L436">
        <v>0.43110518364252898</v>
      </c>
      <c r="M436">
        <v>0</v>
      </c>
      <c r="N436">
        <f t="shared" si="74"/>
        <v>0</v>
      </c>
      <c r="O436" t="str">
        <f t="shared" si="75"/>
        <v>NA</v>
      </c>
      <c r="P436">
        <v>8.0063592071419595E-2</v>
      </c>
      <c r="Q436" s="1">
        <v>45069</v>
      </c>
      <c r="R436">
        <v>8.0063592071419595E-2</v>
      </c>
      <c r="S436">
        <f t="shared" si="76"/>
        <v>0.15244201480310585</v>
      </c>
      <c r="T436">
        <f t="shared" si="77"/>
        <v>1.2205055287741174E-2</v>
      </c>
      <c r="U436">
        <v>0.24580407709923599</v>
      </c>
      <c r="V436">
        <v>0.19790964624114599</v>
      </c>
      <c r="W436">
        <v>0.43110518364015898</v>
      </c>
      <c r="X436">
        <v>0</v>
      </c>
      <c r="Y436" t="str">
        <f t="shared" si="78"/>
        <v>NA</v>
      </c>
      <c r="Z436">
        <f t="shared" si="79"/>
        <v>0</v>
      </c>
      <c r="AA436">
        <v>8.0063592071419595E-2</v>
      </c>
      <c r="AB436" s="1">
        <v>45069</v>
      </c>
      <c r="AC436">
        <v>8.0063592071419595E-2</v>
      </c>
      <c r="AD436">
        <f t="shared" si="80"/>
        <v>0.15244201480310585</v>
      </c>
      <c r="AE436">
        <f t="shared" si="81"/>
        <v>1.2205055287741174E-2</v>
      </c>
      <c r="AF436">
        <v>0.24580407709923599</v>
      </c>
      <c r="AG436">
        <v>0.19790964624114599</v>
      </c>
      <c r="AH436">
        <v>0.43110518364015898</v>
      </c>
      <c r="AI436">
        <v>0</v>
      </c>
      <c r="AJ436" t="str">
        <f t="shared" si="82"/>
        <v>NA</v>
      </c>
      <c r="AK436">
        <f t="shared" si="83"/>
        <v>0</v>
      </c>
      <c r="AL436">
        <v>8.0063592071419595E-2</v>
      </c>
    </row>
    <row r="437" spans="1:38" x14ac:dyDescent="0.3">
      <c r="A437" s="1">
        <v>45070</v>
      </c>
      <c r="B437">
        <v>0</v>
      </c>
      <c r="C437">
        <v>1.9</v>
      </c>
      <c r="D437">
        <v>3.2875000000000001E-2</v>
      </c>
      <c r="F437" s="1">
        <v>45070</v>
      </c>
      <c r="G437">
        <v>5.7570252697390099E-2</v>
      </c>
      <c r="H437">
        <f t="shared" si="72"/>
        <v>0.13185008941835952</v>
      </c>
      <c r="I437">
        <f t="shared" si="73"/>
        <v>7.5906429659884376E-3</v>
      </c>
      <c r="J437">
        <v>0.16688203533788601</v>
      </c>
      <c r="K437">
        <v>0.14230823337516799</v>
      </c>
      <c r="L437">
        <v>0.22122366938954999</v>
      </c>
      <c r="M437">
        <v>0</v>
      </c>
      <c r="N437">
        <f t="shared" si="74"/>
        <v>0</v>
      </c>
      <c r="O437" t="str">
        <f t="shared" si="75"/>
        <v>NA</v>
      </c>
      <c r="P437">
        <v>5.7570252697390099E-2</v>
      </c>
      <c r="Q437" s="1">
        <v>45070</v>
      </c>
      <c r="R437">
        <v>5.7570252697390099E-2</v>
      </c>
      <c r="S437">
        <f t="shared" si="76"/>
        <v>0.13185008941835952</v>
      </c>
      <c r="T437">
        <f t="shared" si="77"/>
        <v>7.5906429659884376E-3</v>
      </c>
      <c r="U437">
        <v>0.16688203533786</v>
      </c>
      <c r="V437">
        <v>0.14230823337516799</v>
      </c>
      <c r="W437">
        <v>0.22122366938931301</v>
      </c>
      <c r="X437">
        <v>0</v>
      </c>
      <c r="Y437" t="str">
        <f t="shared" si="78"/>
        <v>NA</v>
      </c>
      <c r="Z437">
        <f t="shared" si="79"/>
        <v>0</v>
      </c>
      <c r="AA437">
        <v>5.7570252697390099E-2</v>
      </c>
      <c r="AB437" s="1">
        <v>45070</v>
      </c>
      <c r="AC437">
        <v>5.7570252697390099E-2</v>
      </c>
      <c r="AD437">
        <f t="shared" si="80"/>
        <v>0.13185008941835952</v>
      </c>
      <c r="AE437">
        <f t="shared" si="81"/>
        <v>7.5906429659884376E-3</v>
      </c>
      <c r="AF437">
        <v>0.16688203533786</v>
      </c>
      <c r="AG437">
        <v>0.14230823337516799</v>
      </c>
      <c r="AH437">
        <v>0.22122366938931301</v>
      </c>
      <c r="AI437">
        <v>0</v>
      </c>
      <c r="AJ437" t="str">
        <f t="shared" si="82"/>
        <v>NA</v>
      </c>
      <c r="AK437">
        <f t="shared" si="83"/>
        <v>0</v>
      </c>
      <c r="AL437">
        <v>5.7570252697390099E-2</v>
      </c>
    </row>
    <row r="438" spans="1:38" x14ac:dyDescent="0.3">
      <c r="A438" s="1">
        <v>45071</v>
      </c>
      <c r="B438">
        <v>0</v>
      </c>
      <c r="C438">
        <v>1.1000000000000001</v>
      </c>
      <c r="D438">
        <v>4.3874999999999997E-2</v>
      </c>
      <c r="F438" s="1">
        <v>45071</v>
      </c>
      <c r="G438">
        <v>4.1396269014321099E-2</v>
      </c>
      <c r="H438">
        <f t="shared" si="72"/>
        <v>0.11403972915264314</v>
      </c>
      <c r="I438">
        <f t="shared" si="73"/>
        <v>4.720819306323132E-3</v>
      </c>
      <c r="J438">
        <v>0.11901314774574299</v>
      </c>
      <c r="K438">
        <v>0.10232767159658999</v>
      </c>
      <c r="L438">
        <v>0.15019383180409801</v>
      </c>
      <c r="M438">
        <v>0</v>
      </c>
      <c r="N438">
        <f t="shared" si="74"/>
        <v>0</v>
      </c>
      <c r="O438" t="str">
        <f t="shared" si="75"/>
        <v>NA</v>
      </c>
      <c r="P438">
        <v>4.1396269014321099E-2</v>
      </c>
      <c r="Q438" s="1">
        <v>45071</v>
      </c>
      <c r="R438">
        <v>4.1396269014321099E-2</v>
      </c>
      <c r="S438">
        <f t="shared" si="76"/>
        <v>0.11403972915264314</v>
      </c>
      <c r="T438">
        <f t="shared" si="77"/>
        <v>4.720819306323132E-3</v>
      </c>
      <c r="U438">
        <v>0.119013147745741</v>
      </c>
      <c r="V438">
        <v>0.10232767159658999</v>
      </c>
      <c r="W438">
        <v>0.150193831804074</v>
      </c>
      <c r="X438">
        <v>0</v>
      </c>
      <c r="Y438" t="str">
        <f t="shared" si="78"/>
        <v>NA</v>
      </c>
      <c r="Z438">
        <f t="shared" si="79"/>
        <v>0</v>
      </c>
      <c r="AA438">
        <v>4.1396269014321099E-2</v>
      </c>
      <c r="AB438" s="1">
        <v>45071</v>
      </c>
      <c r="AC438">
        <v>4.1396269014321099E-2</v>
      </c>
      <c r="AD438">
        <f t="shared" si="80"/>
        <v>0.11403972915264314</v>
      </c>
      <c r="AE438">
        <f t="shared" si="81"/>
        <v>4.720819306323132E-3</v>
      </c>
      <c r="AF438">
        <v>0.119013147745741</v>
      </c>
      <c r="AG438">
        <v>0.10232767159658999</v>
      </c>
      <c r="AH438">
        <v>0.150193831804074</v>
      </c>
      <c r="AI438">
        <v>0</v>
      </c>
      <c r="AJ438" t="str">
        <f t="shared" si="82"/>
        <v>NA</v>
      </c>
      <c r="AK438">
        <f t="shared" si="83"/>
        <v>0</v>
      </c>
      <c r="AL438">
        <v>4.1396269014321099E-2</v>
      </c>
    </row>
    <row r="439" spans="1:38" x14ac:dyDescent="0.3">
      <c r="A439" s="1">
        <v>45072</v>
      </c>
      <c r="B439">
        <v>2.6</v>
      </c>
      <c r="C439">
        <v>1.6</v>
      </c>
      <c r="D439">
        <v>4.3874999999999997E-2</v>
      </c>
      <c r="F439" s="1">
        <v>45072</v>
      </c>
      <c r="G439">
        <v>2.9766259622197699E-2</v>
      </c>
      <c r="H439">
        <f t="shared" si="72"/>
        <v>9.8635199130910151E-2</v>
      </c>
      <c r="I439">
        <f t="shared" si="73"/>
        <v>2.9360009452178404E-3</v>
      </c>
      <c r="J439">
        <v>9.5630168811241006E-2</v>
      </c>
      <c r="K439">
        <v>8.3726861741483097E-2</v>
      </c>
      <c r="L439">
        <v>0.107111832971169</v>
      </c>
      <c r="M439">
        <v>0</v>
      </c>
      <c r="N439">
        <f t="shared" si="74"/>
        <v>0</v>
      </c>
      <c r="O439" t="str">
        <f t="shared" si="75"/>
        <v>NA</v>
      </c>
      <c r="P439">
        <v>2.9766259622197699E-2</v>
      </c>
      <c r="Q439" s="1">
        <v>45072</v>
      </c>
      <c r="R439">
        <v>2.9766259622197699E-2</v>
      </c>
      <c r="S439">
        <f t="shared" si="76"/>
        <v>9.8635199130910151E-2</v>
      </c>
      <c r="T439">
        <f t="shared" si="77"/>
        <v>2.9360009452178404E-3</v>
      </c>
      <c r="U439">
        <v>9.5630168811240798E-2</v>
      </c>
      <c r="V439">
        <v>8.3726861741483097E-2</v>
      </c>
      <c r="W439">
        <v>0.107111832971167</v>
      </c>
      <c r="X439">
        <v>0</v>
      </c>
      <c r="Y439" t="str">
        <f t="shared" si="78"/>
        <v>NA</v>
      </c>
      <c r="Z439">
        <f t="shared" si="79"/>
        <v>0</v>
      </c>
      <c r="AA439">
        <v>2.9766259622197699E-2</v>
      </c>
      <c r="AB439" s="1">
        <v>45072</v>
      </c>
      <c r="AC439">
        <v>2.9766259622197699E-2</v>
      </c>
      <c r="AD439">
        <f t="shared" si="80"/>
        <v>9.8635199130910151E-2</v>
      </c>
      <c r="AE439">
        <f t="shared" si="81"/>
        <v>2.9360009452178404E-3</v>
      </c>
      <c r="AF439">
        <v>9.5630168811240798E-2</v>
      </c>
      <c r="AG439">
        <v>8.3726861741483097E-2</v>
      </c>
      <c r="AH439">
        <v>0.107111832971167</v>
      </c>
      <c r="AI439">
        <v>0</v>
      </c>
      <c r="AJ439" t="str">
        <f t="shared" si="82"/>
        <v>NA</v>
      </c>
      <c r="AK439">
        <f t="shared" si="83"/>
        <v>0</v>
      </c>
      <c r="AL439">
        <v>2.9766259622197699E-2</v>
      </c>
    </row>
    <row r="440" spans="1:38" x14ac:dyDescent="0.3">
      <c r="A440" s="1">
        <v>45073</v>
      </c>
      <c r="B440">
        <v>0.7</v>
      </c>
      <c r="C440">
        <v>1.6</v>
      </c>
      <c r="D440">
        <v>6.4625000000000002E-2</v>
      </c>
      <c r="F440" s="1">
        <v>45073</v>
      </c>
      <c r="G440">
        <v>0.122878386482086</v>
      </c>
      <c r="H440">
        <f t="shared" si="72"/>
        <v>0.18406129316342826</v>
      </c>
      <c r="I440">
        <f t="shared" si="73"/>
        <v>2.2617154717728273E-2</v>
      </c>
      <c r="J440">
        <v>0.30994009026039698</v>
      </c>
      <c r="K440">
        <v>0.30038288475596497</v>
      </c>
      <c r="L440">
        <v>8.6067151930116895E-2</v>
      </c>
      <c r="M440">
        <v>0</v>
      </c>
      <c r="N440">
        <f t="shared" si="74"/>
        <v>0</v>
      </c>
      <c r="O440" t="str">
        <f t="shared" si="75"/>
        <v>NA</v>
      </c>
      <c r="P440">
        <v>0.122878386482086</v>
      </c>
      <c r="Q440" s="1">
        <v>45073</v>
      </c>
      <c r="R440">
        <v>0.122878386482086</v>
      </c>
      <c r="S440">
        <f t="shared" si="76"/>
        <v>0.18406129316342826</v>
      </c>
      <c r="T440">
        <f t="shared" si="77"/>
        <v>2.2617154717728273E-2</v>
      </c>
      <c r="U440">
        <v>0.30994009026039698</v>
      </c>
      <c r="V440">
        <v>0.30038288475596497</v>
      </c>
      <c r="W440">
        <v>8.60671519301167E-2</v>
      </c>
      <c r="X440">
        <v>0</v>
      </c>
      <c r="Y440" t="str">
        <f t="shared" si="78"/>
        <v>NA</v>
      </c>
      <c r="Z440">
        <f t="shared" si="79"/>
        <v>0</v>
      </c>
      <c r="AA440">
        <v>0.122878386482086</v>
      </c>
      <c r="AB440" s="1">
        <v>45073</v>
      </c>
      <c r="AC440">
        <v>0.122878386482086</v>
      </c>
      <c r="AD440">
        <f t="shared" si="80"/>
        <v>0.18406129316342826</v>
      </c>
      <c r="AE440">
        <f t="shared" si="81"/>
        <v>2.2617154717728273E-2</v>
      </c>
      <c r="AF440">
        <v>0.30994009026039698</v>
      </c>
      <c r="AG440">
        <v>0.30038288475596497</v>
      </c>
      <c r="AH440">
        <v>8.60671519301167E-2</v>
      </c>
      <c r="AI440">
        <v>0</v>
      </c>
      <c r="AJ440" t="str">
        <f t="shared" si="82"/>
        <v>NA</v>
      </c>
      <c r="AK440">
        <f t="shared" si="83"/>
        <v>0</v>
      </c>
      <c r="AL440">
        <v>0.122878386482086</v>
      </c>
    </row>
    <row r="441" spans="1:38" x14ac:dyDescent="0.3">
      <c r="A441" s="1">
        <v>45074</v>
      </c>
      <c r="B441">
        <v>0.1</v>
      </c>
      <c r="C441">
        <v>1.5</v>
      </c>
      <c r="D441">
        <v>8.6749999999999994E-2</v>
      </c>
      <c r="F441" s="1">
        <v>45074</v>
      </c>
      <c r="G441">
        <v>5.4747571989591702E-2</v>
      </c>
      <c r="H441">
        <f t="shared" si="72"/>
        <v>0.12896557202903908</v>
      </c>
      <c r="I441">
        <f t="shared" si="73"/>
        <v>7.0605519388386908E-3</v>
      </c>
      <c r="J441">
        <v>0.166319990989136</v>
      </c>
      <c r="K441">
        <v>0.13533083296283399</v>
      </c>
      <c r="L441">
        <v>0.27894608123435699</v>
      </c>
      <c r="M441">
        <v>0</v>
      </c>
      <c r="N441">
        <f t="shared" si="74"/>
        <v>0</v>
      </c>
      <c r="O441" t="str">
        <f t="shared" si="75"/>
        <v>NA</v>
      </c>
      <c r="P441">
        <v>5.4747571989591702E-2</v>
      </c>
      <c r="Q441" s="1">
        <v>45074</v>
      </c>
      <c r="R441">
        <v>5.4747571989591702E-2</v>
      </c>
      <c r="S441">
        <f t="shared" si="76"/>
        <v>0.12896557202903908</v>
      </c>
      <c r="T441">
        <f t="shared" si="77"/>
        <v>7.0605519388386908E-3</v>
      </c>
      <c r="U441">
        <v>0.166319990989136</v>
      </c>
      <c r="V441">
        <v>0.13533083296283399</v>
      </c>
      <c r="W441">
        <v>0.27894608123435699</v>
      </c>
      <c r="X441">
        <v>0</v>
      </c>
      <c r="Y441" t="str">
        <f t="shared" si="78"/>
        <v>NA</v>
      </c>
      <c r="Z441">
        <f t="shared" si="79"/>
        <v>0</v>
      </c>
      <c r="AA441">
        <v>5.4747571989591702E-2</v>
      </c>
      <c r="AB441" s="1">
        <v>45074</v>
      </c>
      <c r="AC441">
        <v>5.4747571989591702E-2</v>
      </c>
      <c r="AD441">
        <f t="shared" si="80"/>
        <v>0.12896557202903908</v>
      </c>
      <c r="AE441">
        <f t="shared" si="81"/>
        <v>7.0605519388386908E-3</v>
      </c>
      <c r="AF441">
        <v>0.166319990989136</v>
      </c>
      <c r="AG441">
        <v>0.13533083296283399</v>
      </c>
      <c r="AH441">
        <v>0.27894608123435699</v>
      </c>
      <c r="AI441">
        <v>0</v>
      </c>
      <c r="AJ441" t="str">
        <f t="shared" si="82"/>
        <v>NA</v>
      </c>
      <c r="AK441">
        <f t="shared" si="83"/>
        <v>0</v>
      </c>
      <c r="AL441">
        <v>5.4747571989591702E-2</v>
      </c>
    </row>
    <row r="442" spans="1:38" x14ac:dyDescent="0.3">
      <c r="A442" s="1">
        <v>45075</v>
      </c>
      <c r="B442">
        <v>1.1000000000000001</v>
      </c>
      <c r="C442">
        <v>1.5</v>
      </c>
      <c r="D442">
        <v>0.11687500000000001</v>
      </c>
      <c r="F442" s="1">
        <v>45075</v>
      </c>
      <c r="G442">
        <v>3.9366601878139597E-2</v>
      </c>
      <c r="H442">
        <f t="shared" si="72"/>
        <v>0.11154485347022745</v>
      </c>
      <c r="I442">
        <f t="shared" si="73"/>
        <v>4.3911418381178619E-3</v>
      </c>
      <c r="J442">
        <v>0.113941575504591</v>
      </c>
      <c r="K442">
        <v>9.7310525918806706E-2</v>
      </c>
      <c r="L442">
        <v>0.149687991890223</v>
      </c>
      <c r="M442">
        <v>0</v>
      </c>
      <c r="N442">
        <f t="shared" si="74"/>
        <v>0</v>
      </c>
      <c r="O442" t="str">
        <f t="shared" si="75"/>
        <v>NA</v>
      </c>
      <c r="P442">
        <v>3.9366601878139597E-2</v>
      </c>
      <c r="Q442" s="1">
        <v>45075</v>
      </c>
      <c r="R442">
        <v>3.9366601878139597E-2</v>
      </c>
      <c r="S442">
        <f t="shared" si="76"/>
        <v>0.11154485347022745</v>
      </c>
      <c r="T442">
        <f t="shared" si="77"/>
        <v>4.3911418381178619E-3</v>
      </c>
      <c r="U442">
        <v>0.113941575504591</v>
      </c>
      <c r="V442">
        <v>9.7310525918806706E-2</v>
      </c>
      <c r="W442">
        <v>0.149687991890223</v>
      </c>
      <c r="X442">
        <v>0</v>
      </c>
      <c r="Y442" t="str">
        <f t="shared" si="78"/>
        <v>NA</v>
      </c>
      <c r="Z442">
        <f t="shared" si="79"/>
        <v>0</v>
      </c>
      <c r="AA442">
        <v>3.9366601878139597E-2</v>
      </c>
      <c r="AB442" s="1">
        <v>45075</v>
      </c>
      <c r="AC442">
        <v>3.9366601878139597E-2</v>
      </c>
      <c r="AD442">
        <f t="shared" si="80"/>
        <v>0.11154485347022745</v>
      </c>
      <c r="AE442">
        <f t="shared" si="81"/>
        <v>4.3911418381178619E-3</v>
      </c>
      <c r="AF442">
        <v>0.113941575504591</v>
      </c>
      <c r="AG442">
        <v>9.7310525918806706E-2</v>
      </c>
      <c r="AH442">
        <v>0.149687991890223</v>
      </c>
      <c r="AI442">
        <v>0</v>
      </c>
      <c r="AJ442" t="str">
        <f t="shared" si="82"/>
        <v>NA</v>
      </c>
      <c r="AK442">
        <f t="shared" si="83"/>
        <v>0</v>
      </c>
      <c r="AL442">
        <v>3.9366601878139597E-2</v>
      </c>
    </row>
    <row r="443" spans="1:38" x14ac:dyDescent="0.3">
      <c r="A443" s="1">
        <v>45076</v>
      </c>
      <c r="B443">
        <v>0.6</v>
      </c>
      <c r="C443">
        <v>1.1000000000000001</v>
      </c>
      <c r="D443">
        <v>9.9125000000000005E-2</v>
      </c>
      <c r="F443" s="1">
        <v>45076</v>
      </c>
      <c r="G443">
        <v>2.83068141127166E-2</v>
      </c>
      <c r="H443">
        <f t="shared" si="72"/>
        <v>9.6477332205318303E-2</v>
      </c>
      <c r="I443">
        <f t="shared" si="73"/>
        <v>2.7309659088267518E-3</v>
      </c>
      <c r="J443">
        <v>8.1365083962679594E-2</v>
      </c>
      <c r="K443">
        <v>6.9971773965178494E-2</v>
      </c>
      <c r="L443">
        <v>0.102547417954132</v>
      </c>
      <c r="M443">
        <v>0</v>
      </c>
      <c r="N443">
        <f t="shared" si="74"/>
        <v>0</v>
      </c>
      <c r="O443" t="str">
        <f t="shared" si="75"/>
        <v>NA</v>
      </c>
      <c r="P443">
        <v>2.83068141127166E-2</v>
      </c>
      <c r="Q443" s="1">
        <v>45076</v>
      </c>
      <c r="R443">
        <v>2.83068141127166E-2</v>
      </c>
      <c r="S443">
        <f t="shared" si="76"/>
        <v>9.6477332205318303E-2</v>
      </c>
      <c r="T443">
        <f t="shared" si="77"/>
        <v>2.7309659088267518E-3</v>
      </c>
      <c r="U443">
        <v>8.1365083962679594E-2</v>
      </c>
      <c r="V443">
        <v>6.9971773965178494E-2</v>
      </c>
      <c r="W443">
        <v>0.102547417954132</v>
      </c>
      <c r="X443">
        <v>0</v>
      </c>
      <c r="Y443" t="str">
        <f t="shared" si="78"/>
        <v>NA</v>
      </c>
      <c r="Z443">
        <f t="shared" si="79"/>
        <v>0</v>
      </c>
      <c r="AA443">
        <v>2.83068141127166E-2</v>
      </c>
      <c r="AB443" s="1">
        <v>45076</v>
      </c>
      <c r="AC443">
        <v>2.83068141127166E-2</v>
      </c>
      <c r="AD443">
        <f t="shared" si="80"/>
        <v>9.6477332205318303E-2</v>
      </c>
      <c r="AE443">
        <f t="shared" si="81"/>
        <v>2.7309659088267518E-3</v>
      </c>
      <c r="AF443">
        <v>8.1365083962679594E-2</v>
      </c>
      <c r="AG443">
        <v>6.9971773965178494E-2</v>
      </c>
      <c r="AH443">
        <v>0.102547417954132</v>
      </c>
      <c r="AI443">
        <v>0</v>
      </c>
      <c r="AJ443" t="str">
        <f t="shared" si="82"/>
        <v>NA</v>
      </c>
      <c r="AK443">
        <f t="shared" si="83"/>
        <v>0</v>
      </c>
      <c r="AL443">
        <v>2.83068141127166E-2</v>
      </c>
    </row>
    <row r="444" spans="1:38" x14ac:dyDescent="0.3">
      <c r="A444" s="1">
        <v>45077</v>
      </c>
      <c r="B444">
        <v>0</v>
      </c>
      <c r="C444">
        <v>1.4</v>
      </c>
      <c r="D444">
        <v>5.6125000000000001E-2</v>
      </c>
      <c r="F444" s="1">
        <v>45077</v>
      </c>
      <c r="G444">
        <v>2.0354200946585799E-2</v>
      </c>
      <c r="H444">
        <f t="shared" si="72"/>
        <v>8.3445137448136475E-2</v>
      </c>
      <c r="I444">
        <f t="shared" si="73"/>
        <v>1.6984590956348414E-3</v>
      </c>
      <c r="J444">
        <v>5.8448468133214998E-2</v>
      </c>
      <c r="K444">
        <v>5.0313664483934303E-2</v>
      </c>
      <c r="L444">
        <v>7.3228575566411699E-2</v>
      </c>
      <c r="M444">
        <v>0</v>
      </c>
      <c r="N444">
        <f t="shared" si="74"/>
        <v>0</v>
      </c>
      <c r="O444" t="str">
        <f t="shared" si="75"/>
        <v>NA</v>
      </c>
      <c r="P444">
        <v>2.0354200946585799E-2</v>
      </c>
      <c r="Q444" s="1">
        <v>45077</v>
      </c>
      <c r="R444">
        <v>2.0354200946585799E-2</v>
      </c>
      <c r="S444">
        <f t="shared" si="76"/>
        <v>8.3445137448136475E-2</v>
      </c>
      <c r="T444">
        <f t="shared" si="77"/>
        <v>1.6984590956348414E-3</v>
      </c>
      <c r="U444">
        <v>5.8448468133214998E-2</v>
      </c>
      <c r="V444">
        <v>5.0313664483934303E-2</v>
      </c>
      <c r="W444">
        <v>7.3228575566411699E-2</v>
      </c>
      <c r="X444">
        <v>0</v>
      </c>
      <c r="Y444" t="str">
        <f t="shared" si="78"/>
        <v>NA</v>
      </c>
      <c r="Z444">
        <f t="shared" si="79"/>
        <v>0</v>
      </c>
      <c r="AA444">
        <v>2.0354200946585799E-2</v>
      </c>
      <c r="AB444" s="1">
        <v>45077</v>
      </c>
      <c r="AC444">
        <v>2.0354200946585799E-2</v>
      </c>
      <c r="AD444">
        <f t="shared" si="80"/>
        <v>8.3445137448136475E-2</v>
      </c>
      <c r="AE444">
        <f t="shared" si="81"/>
        <v>1.6984590956348414E-3</v>
      </c>
      <c r="AF444">
        <v>5.8448468133214998E-2</v>
      </c>
      <c r="AG444">
        <v>5.0313664483934303E-2</v>
      </c>
      <c r="AH444">
        <v>7.3228575566411699E-2</v>
      </c>
      <c r="AI444">
        <v>0</v>
      </c>
      <c r="AJ444" t="str">
        <f t="shared" si="82"/>
        <v>NA</v>
      </c>
      <c r="AK444">
        <f t="shared" si="83"/>
        <v>0</v>
      </c>
      <c r="AL444">
        <v>2.0354200946585799E-2</v>
      </c>
    </row>
    <row r="445" spans="1:38" x14ac:dyDescent="0.3">
      <c r="A445" s="1">
        <v>45078</v>
      </c>
      <c r="B445">
        <v>1.4</v>
      </c>
      <c r="C445">
        <v>1.5</v>
      </c>
      <c r="D445">
        <v>4.3749999999999997E-2</v>
      </c>
      <c r="F445" s="1">
        <v>45078</v>
      </c>
      <c r="G445">
        <v>1.4635822121284701E-2</v>
      </c>
      <c r="H445">
        <f t="shared" si="72"/>
        <v>7.2173336519296083E-2</v>
      </c>
      <c r="I445">
        <f t="shared" si="73"/>
        <v>1.0563161151960385E-3</v>
      </c>
      <c r="J445">
        <v>4.2023130776217603E-2</v>
      </c>
      <c r="K445">
        <v>3.6178371511085203E-2</v>
      </c>
      <c r="L445">
        <v>5.2603621319893497E-2</v>
      </c>
      <c r="M445">
        <v>0</v>
      </c>
      <c r="N445">
        <f t="shared" si="74"/>
        <v>0</v>
      </c>
      <c r="O445" t="str">
        <f t="shared" si="75"/>
        <v>NA</v>
      </c>
      <c r="P445">
        <v>1.4635822121284701E-2</v>
      </c>
      <c r="Q445" s="1">
        <v>45078</v>
      </c>
      <c r="R445">
        <v>1.4635822121284701E-2</v>
      </c>
      <c r="S445">
        <f t="shared" si="76"/>
        <v>7.2173336519296083E-2</v>
      </c>
      <c r="T445">
        <f t="shared" si="77"/>
        <v>1.0563161151960385E-3</v>
      </c>
      <c r="U445">
        <v>4.2023130776217603E-2</v>
      </c>
      <c r="V445">
        <v>3.6178371511085203E-2</v>
      </c>
      <c r="W445">
        <v>5.2603621319893497E-2</v>
      </c>
      <c r="X445">
        <v>0</v>
      </c>
      <c r="Y445" t="str">
        <f t="shared" si="78"/>
        <v>NA</v>
      </c>
      <c r="Z445">
        <f t="shared" si="79"/>
        <v>0</v>
      </c>
      <c r="AA445">
        <v>1.4635822121284701E-2</v>
      </c>
      <c r="AB445" s="1">
        <v>45078</v>
      </c>
      <c r="AC445">
        <v>1.4635822121284701E-2</v>
      </c>
      <c r="AD445">
        <f t="shared" si="80"/>
        <v>7.2173336519296083E-2</v>
      </c>
      <c r="AE445">
        <f t="shared" si="81"/>
        <v>1.0563161151960385E-3</v>
      </c>
      <c r="AF445">
        <v>4.2023130776217603E-2</v>
      </c>
      <c r="AG445">
        <v>3.6178371511085203E-2</v>
      </c>
      <c r="AH445">
        <v>5.2603621319893497E-2</v>
      </c>
      <c r="AI445">
        <v>0</v>
      </c>
      <c r="AJ445" t="str">
        <f t="shared" si="82"/>
        <v>NA</v>
      </c>
      <c r="AK445">
        <f t="shared" si="83"/>
        <v>0</v>
      </c>
      <c r="AL445">
        <v>1.4635822121284701E-2</v>
      </c>
    </row>
    <row r="446" spans="1:38" x14ac:dyDescent="0.3">
      <c r="A446" s="1">
        <v>45079</v>
      </c>
      <c r="B446">
        <v>0</v>
      </c>
      <c r="C446">
        <v>1</v>
      </c>
      <c r="D446">
        <v>0.10224999999999999</v>
      </c>
      <c r="F446" s="1">
        <v>45079</v>
      </c>
      <c r="G446">
        <v>1.05239842000193E-2</v>
      </c>
      <c r="H446">
        <f t="shared" si="72"/>
        <v>6.2424134750393351E-2</v>
      </c>
      <c r="I446">
        <f t="shared" si="73"/>
        <v>6.5695060781301531E-4</v>
      </c>
      <c r="J446">
        <v>3.0215979666775802E-2</v>
      </c>
      <c r="K446">
        <v>2.6014296088730401E-2</v>
      </c>
      <c r="L446">
        <v>3.7820817698595903E-2</v>
      </c>
      <c r="M446">
        <v>0</v>
      </c>
      <c r="N446">
        <f t="shared" si="74"/>
        <v>0</v>
      </c>
      <c r="O446" t="str">
        <f t="shared" si="75"/>
        <v>NA</v>
      </c>
      <c r="P446">
        <v>1.05239842000193E-2</v>
      </c>
      <c r="Q446" s="1">
        <v>45079</v>
      </c>
      <c r="R446">
        <v>1.05239842000193E-2</v>
      </c>
      <c r="S446">
        <f t="shared" si="76"/>
        <v>6.2424134750393351E-2</v>
      </c>
      <c r="T446">
        <f t="shared" si="77"/>
        <v>6.5695060781301531E-4</v>
      </c>
      <c r="U446">
        <v>3.0215979666775802E-2</v>
      </c>
      <c r="V446">
        <v>2.6014296088730401E-2</v>
      </c>
      <c r="W446">
        <v>3.7820817698595903E-2</v>
      </c>
      <c r="X446">
        <v>0</v>
      </c>
      <c r="Y446" t="str">
        <f t="shared" si="78"/>
        <v>NA</v>
      </c>
      <c r="Z446">
        <f t="shared" si="79"/>
        <v>0</v>
      </c>
      <c r="AA446">
        <v>1.05239842000193E-2</v>
      </c>
      <c r="AB446" s="1">
        <v>45079</v>
      </c>
      <c r="AC446">
        <v>1.05239842000193E-2</v>
      </c>
      <c r="AD446">
        <f t="shared" si="80"/>
        <v>6.2424134750393351E-2</v>
      </c>
      <c r="AE446">
        <f t="shared" si="81"/>
        <v>6.5695060781301531E-4</v>
      </c>
      <c r="AF446">
        <v>3.0215979666775802E-2</v>
      </c>
      <c r="AG446">
        <v>2.6014296088730401E-2</v>
      </c>
      <c r="AH446">
        <v>3.7820817698595903E-2</v>
      </c>
      <c r="AI446">
        <v>0</v>
      </c>
      <c r="AJ446" t="str">
        <f t="shared" si="82"/>
        <v>NA</v>
      </c>
      <c r="AK446">
        <f t="shared" si="83"/>
        <v>0</v>
      </c>
      <c r="AL446">
        <v>1.05239842000193E-2</v>
      </c>
    </row>
    <row r="447" spans="1:38" x14ac:dyDescent="0.3">
      <c r="A447" s="1">
        <v>45080</v>
      </c>
      <c r="B447">
        <v>0.6</v>
      </c>
      <c r="C447">
        <v>1</v>
      </c>
      <c r="D447">
        <v>0.27637499999999998</v>
      </c>
      <c r="F447" s="1">
        <v>45080</v>
      </c>
      <c r="G447">
        <v>7.5673400868399299E-3</v>
      </c>
      <c r="H447">
        <f t="shared" si="72"/>
        <v>5.3991858867345588E-2</v>
      </c>
      <c r="I447">
        <f t="shared" si="73"/>
        <v>4.0857475796986822E-4</v>
      </c>
      <c r="J447">
        <v>2.17271676836167E-2</v>
      </c>
      <c r="K447">
        <v>1.8705750776669802E-2</v>
      </c>
      <c r="L447">
        <v>2.7194381700098198E-2</v>
      </c>
      <c r="M447">
        <v>0</v>
      </c>
      <c r="N447">
        <f t="shared" si="74"/>
        <v>0</v>
      </c>
      <c r="O447" t="str">
        <f t="shared" si="75"/>
        <v>NA</v>
      </c>
      <c r="P447">
        <v>7.5673400868399299E-3</v>
      </c>
      <c r="Q447" s="1">
        <v>45080</v>
      </c>
      <c r="R447">
        <v>7.5673400868399299E-3</v>
      </c>
      <c r="S447">
        <f t="shared" si="76"/>
        <v>5.3991858867345588E-2</v>
      </c>
      <c r="T447">
        <f t="shared" si="77"/>
        <v>4.0857475796986822E-4</v>
      </c>
      <c r="U447">
        <v>2.17271676836167E-2</v>
      </c>
      <c r="V447">
        <v>1.8705750776669802E-2</v>
      </c>
      <c r="W447">
        <v>2.7194381700098198E-2</v>
      </c>
      <c r="X447">
        <v>0</v>
      </c>
      <c r="Y447" t="str">
        <f t="shared" si="78"/>
        <v>NA</v>
      </c>
      <c r="Z447">
        <f t="shared" si="79"/>
        <v>0</v>
      </c>
      <c r="AA447">
        <v>7.5673400868399299E-3</v>
      </c>
      <c r="AB447" s="1">
        <v>45080</v>
      </c>
      <c r="AC447">
        <v>7.5673400868399299E-3</v>
      </c>
      <c r="AD447">
        <f t="shared" si="80"/>
        <v>5.3991858867345588E-2</v>
      </c>
      <c r="AE447">
        <f t="shared" si="81"/>
        <v>4.0857475796986822E-4</v>
      </c>
      <c r="AF447">
        <v>2.17271676836167E-2</v>
      </c>
      <c r="AG447">
        <v>1.8705750776669802E-2</v>
      </c>
      <c r="AH447">
        <v>2.7194381700098198E-2</v>
      </c>
      <c r="AI447">
        <v>0</v>
      </c>
      <c r="AJ447" t="str">
        <f t="shared" si="82"/>
        <v>NA</v>
      </c>
      <c r="AK447">
        <f t="shared" si="83"/>
        <v>0</v>
      </c>
      <c r="AL447">
        <v>7.5673400868399299E-3</v>
      </c>
    </row>
    <row r="448" spans="1:38" x14ac:dyDescent="0.3">
      <c r="A448" s="1">
        <v>45081</v>
      </c>
      <c r="B448">
        <v>1</v>
      </c>
      <c r="C448">
        <v>1.3</v>
      </c>
      <c r="D448">
        <v>0.53662500000000002</v>
      </c>
      <c r="F448" s="1">
        <v>45081</v>
      </c>
      <c r="G448">
        <v>5.4413456825400299E-3</v>
      </c>
      <c r="H448">
        <f t="shared" si="72"/>
        <v>4.6698618020220017E-2</v>
      </c>
      <c r="I448">
        <f t="shared" si="73"/>
        <v>2.5410332354491025E-4</v>
      </c>
      <c r="J448">
        <v>1.56231123037143E-2</v>
      </c>
      <c r="K448">
        <v>1.3450493179804599E-2</v>
      </c>
      <c r="L448">
        <v>1.9554450915255098E-2</v>
      </c>
      <c r="M448">
        <v>0</v>
      </c>
      <c r="N448">
        <f t="shared" si="74"/>
        <v>0</v>
      </c>
      <c r="O448" t="str">
        <f t="shared" si="75"/>
        <v>NA</v>
      </c>
      <c r="P448">
        <v>5.4413456825400299E-3</v>
      </c>
      <c r="Q448" s="1">
        <v>45081</v>
      </c>
      <c r="R448">
        <v>5.4413456825400299E-3</v>
      </c>
      <c r="S448">
        <f t="shared" si="76"/>
        <v>4.6698618020220017E-2</v>
      </c>
      <c r="T448">
        <f t="shared" si="77"/>
        <v>2.5410332354491025E-4</v>
      </c>
      <c r="U448">
        <v>1.56231123037143E-2</v>
      </c>
      <c r="V448">
        <v>1.3450493179804599E-2</v>
      </c>
      <c r="W448">
        <v>1.9554450915255098E-2</v>
      </c>
      <c r="X448">
        <v>0</v>
      </c>
      <c r="Y448" t="str">
        <f t="shared" si="78"/>
        <v>NA</v>
      </c>
      <c r="Z448">
        <f t="shared" si="79"/>
        <v>0</v>
      </c>
      <c r="AA448">
        <v>5.4413456825400299E-3</v>
      </c>
      <c r="AB448" s="1">
        <v>45081</v>
      </c>
      <c r="AC448">
        <v>5.4413456825400299E-3</v>
      </c>
      <c r="AD448">
        <f t="shared" si="80"/>
        <v>4.6698618020220017E-2</v>
      </c>
      <c r="AE448">
        <f t="shared" si="81"/>
        <v>2.5410332354491025E-4</v>
      </c>
      <c r="AF448">
        <v>1.56231123037143E-2</v>
      </c>
      <c r="AG448">
        <v>1.3450493179804599E-2</v>
      </c>
      <c r="AH448">
        <v>1.9554450915255098E-2</v>
      </c>
      <c r="AI448">
        <v>0</v>
      </c>
      <c r="AJ448" t="str">
        <f t="shared" si="82"/>
        <v>NA</v>
      </c>
      <c r="AK448">
        <f t="shared" si="83"/>
        <v>0</v>
      </c>
      <c r="AL448">
        <v>5.4413456825400299E-3</v>
      </c>
    </row>
    <row r="449" spans="1:38" x14ac:dyDescent="0.3">
      <c r="A449" s="1">
        <v>45082</v>
      </c>
      <c r="B449">
        <v>0</v>
      </c>
      <c r="C449">
        <v>0.8</v>
      </c>
      <c r="D449">
        <v>0.72150000000000003</v>
      </c>
      <c r="F449" s="1">
        <v>45082</v>
      </c>
      <c r="G449">
        <v>3.9126354170849996E-3</v>
      </c>
      <c r="H449">
        <f t="shared" si="72"/>
        <v>4.0390550922804913E-2</v>
      </c>
      <c r="I449">
        <f t="shared" si="73"/>
        <v>1.5803350005614173E-4</v>
      </c>
      <c r="J449">
        <v>1.1233789625727899E-2</v>
      </c>
      <c r="K449">
        <v>9.6716656251835901E-3</v>
      </c>
      <c r="L449">
        <v>1.4060801073342901E-2</v>
      </c>
      <c r="M449">
        <v>0</v>
      </c>
      <c r="N449">
        <f t="shared" si="74"/>
        <v>0</v>
      </c>
      <c r="O449" t="str">
        <f t="shared" si="75"/>
        <v>NA</v>
      </c>
      <c r="P449">
        <v>3.9126354170849996E-3</v>
      </c>
      <c r="Q449" s="1">
        <v>45082</v>
      </c>
      <c r="R449">
        <v>3.9126354170849996E-3</v>
      </c>
      <c r="S449">
        <f t="shared" si="76"/>
        <v>4.0390550922804913E-2</v>
      </c>
      <c r="T449">
        <f t="shared" si="77"/>
        <v>1.5803350005614173E-4</v>
      </c>
      <c r="U449">
        <v>1.1233789625727899E-2</v>
      </c>
      <c r="V449">
        <v>9.6716656251835901E-3</v>
      </c>
      <c r="W449">
        <v>1.4060801073342901E-2</v>
      </c>
      <c r="X449">
        <v>0</v>
      </c>
      <c r="Y449" t="str">
        <f t="shared" si="78"/>
        <v>NA</v>
      </c>
      <c r="Z449">
        <f t="shared" si="79"/>
        <v>0</v>
      </c>
      <c r="AA449">
        <v>3.9126354170849996E-3</v>
      </c>
      <c r="AB449" s="1">
        <v>45082</v>
      </c>
      <c r="AC449">
        <v>3.9126354170849996E-3</v>
      </c>
      <c r="AD449">
        <f t="shared" si="80"/>
        <v>4.0390550922804913E-2</v>
      </c>
      <c r="AE449">
        <f t="shared" si="81"/>
        <v>1.5803350005614173E-4</v>
      </c>
      <c r="AF449">
        <v>1.1233789625727899E-2</v>
      </c>
      <c r="AG449">
        <v>9.6716656251835901E-3</v>
      </c>
      <c r="AH449">
        <v>1.4060801073342901E-2</v>
      </c>
      <c r="AI449">
        <v>0</v>
      </c>
      <c r="AJ449" t="str">
        <f t="shared" si="82"/>
        <v>NA</v>
      </c>
      <c r="AK449">
        <f t="shared" si="83"/>
        <v>0</v>
      </c>
      <c r="AL449">
        <v>3.9126354170849996E-3</v>
      </c>
    </row>
    <row r="450" spans="1:38" x14ac:dyDescent="0.3">
      <c r="A450" s="1">
        <v>45083</v>
      </c>
      <c r="B450">
        <v>0.3</v>
      </c>
      <c r="C450">
        <v>1.1000000000000001</v>
      </c>
      <c r="D450">
        <v>0.948125</v>
      </c>
      <c r="F450" s="1">
        <v>45083</v>
      </c>
      <c r="G450">
        <v>2.8134062417960099E-3</v>
      </c>
      <c r="H450">
        <f t="shared" si="72"/>
        <v>3.4934579929995289E-2</v>
      </c>
      <c r="I450">
        <f t="shared" si="73"/>
        <v>9.8285165229570367E-5</v>
      </c>
      <c r="J450">
        <v>8.07771914126852E-3</v>
      </c>
      <c r="K450">
        <v>6.9544748073480803E-3</v>
      </c>
      <c r="L450">
        <v>1.0110410663155101E-2</v>
      </c>
      <c r="M450">
        <v>0</v>
      </c>
      <c r="N450">
        <f t="shared" si="74"/>
        <v>0</v>
      </c>
      <c r="O450" t="str">
        <f t="shared" si="75"/>
        <v>NA</v>
      </c>
      <c r="P450">
        <v>2.8134062417960099E-3</v>
      </c>
      <c r="Q450" s="1">
        <v>45083</v>
      </c>
      <c r="R450">
        <v>2.8134062417960099E-3</v>
      </c>
      <c r="S450">
        <f t="shared" si="76"/>
        <v>3.4934579929995289E-2</v>
      </c>
      <c r="T450">
        <f t="shared" si="77"/>
        <v>9.8285165229570367E-5</v>
      </c>
      <c r="U450">
        <v>8.07771914126852E-3</v>
      </c>
      <c r="V450">
        <v>6.9544748073480803E-3</v>
      </c>
      <c r="W450">
        <v>1.0110410663155101E-2</v>
      </c>
      <c r="X450">
        <v>0</v>
      </c>
      <c r="Y450" t="str">
        <f t="shared" si="78"/>
        <v>NA</v>
      </c>
      <c r="Z450">
        <f t="shared" si="79"/>
        <v>0</v>
      </c>
      <c r="AA450">
        <v>2.8134062417960099E-3</v>
      </c>
      <c r="AB450" s="1">
        <v>45083</v>
      </c>
      <c r="AC450">
        <v>2.8134062417960099E-3</v>
      </c>
      <c r="AD450">
        <f t="shared" si="80"/>
        <v>3.4934579929995289E-2</v>
      </c>
      <c r="AE450">
        <f t="shared" si="81"/>
        <v>9.8285165229570367E-5</v>
      </c>
      <c r="AF450">
        <v>8.07771914126852E-3</v>
      </c>
      <c r="AG450">
        <v>6.9544748073480803E-3</v>
      </c>
      <c r="AH450">
        <v>1.0110410663155101E-2</v>
      </c>
      <c r="AI450">
        <v>0</v>
      </c>
      <c r="AJ450" t="str">
        <f t="shared" si="82"/>
        <v>NA</v>
      </c>
      <c r="AK450">
        <f t="shared" si="83"/>
        <v>0</v>
      </c>
      <c r="AL450">
        <v>2.8134062417960099E-3</v>
      </c>
    </row>
    <row r="451" spans="1:38" x14ac:dyDescent="0.3">
      <c r="A451" s="1">
        <v>45084</v>
      </c>
      <c r="B451">
        <v>0</v>
      </c>
      <c r="C451">
        <v>1.2</v>
      </c>
      <c r="D451">
        <v>1.2577499999999999</v>
      </c>
      <c r="F451" s="1">
        <v>45084</v>
      </c>
      <c r="G451">
        <v>2.0229982703764901E-3</v>
      </c>
      <c r="H451">
        <f t="shared" si="72"/>
        <v>3.0215603575641431E-2</v>
      </c>
      <c r="I451">
        <f t="shared" si="73"/>
        <v>6.1126113771904303E-5</v>
      </c>
      <c r="J451">
        <v>5.8082875776052801E-3</v>
      </c>
      <c r="K451">
        <v>5.0006608706678699E-3</v>
      </c>
      <c r="L451">
        <v>7.2699472271416698E-3</v>
      </c>
      <c r="M451">
        <v>0</v>
      </c>
      <c r="N451">
        <f t="shared" si="74"/>
        <v>0</v>
      </c>
      <c r="O451" t="str">
        <f t="shared" si="75"/>
        <v>NA</v>
      </c>
      <c r="P451">
        <v>2.0229982703764901E-3</v>
      </c>
      <c r="Q451" s="1">
        <v>45084</v>
      </c>
      <c r="R451">
        <v>2.0229982703764901E-3</v>
      </c>
      <c r="S451">
        <f t="shared" si="76"/>
        <v>3.0215603575641431E-2</v>
      </c>
      <c r="T451">
        <f t="shared" si="77"/>
        <v>6.1126113771904303E-5</v>
      </c>
      <c r="U451">
        <v>5.8082875776052801E-3</v>
      </c>
      <c r="V451">
        <v>5.0006608706678699E-3</v>
      </c>
      <c r="W451">
        <v>7.2699472271416698E-3</v>
      </c>
      <c r="X451">
        <v>0</v>
      </c>
      <c r="Y451" t="str">
        <f t="shared" si="78"/>
        <v>NA</v>
      </c>
      <c r="Z451">
        <f t="shared" si="79"/>
        <v>0</v>
      </c>
      <c r="AA451">
        <v>2.0229982703764901E-3</v>
      </c>
      <c r="AB451" s="1">
        <v>45084</v>
      </c>
      <c r="AC451">
        <v>2.0229982703764901E-3</v>
      </c>
      <c r="AD451">
        <f t="shared" si="80"/>
        <v>3.0215603575641431E-2</v>
      </c>
      <c r="AE451">
        <f t="shared" si="81"/>
        <v>6.1126113771904303E-5</v>
      </c>
      <c r="AF451">
        <v>5.8082875776052801E-3</v>
      </c>
      <c r="AG451">
        <v>5.0006608706678699E-3</v>
      </c>
      <c r="AH451">
        <v>7.2699472271416698E-3</v>
      </c>
      <c r="AI451">
        <v>0</v>
      </c>
      <c r="AJ451" t="str">
        <f t="shared" si="82"/>
        <v>NA</v>
      </c>
      <c r="AK451">
        <f t="shared" si="83"/>
        <v>0</v>
      </c>
      <c r="AL451">
        <v>2.0229982703764901E-3</v>
      </c>
    </row>
    <row r="452" spans="1:38" x14ac:dyDescent="0.3">
      <c r="A452" s="1">
        <v>45085</v>
      </c>
      <c r="B452">
        <v>5.0999999999999996</v>
      </c>
      <c r="C452">
        <v>1.6</v>
      </c>
      <c r="D452">
        <v>1.1601250000000001</v>
      </c>
      <c r="F452" s="1">
        <v>45085</v>
      </c>
      <c r="G452">
        <v>1.45465021764284E-3</v>
      </c>
      <c r="H452">
        <f t="shared" ref="H452:H511" si="84">EXP(0.44*LN(G452)-0.77)</f>
        <v>2.613406834345294E-2</v>
      </c>
      <c r="I452">
        <f t="shared" ref="I452:I511" si="85">H452*G452</f>
        <v>3.8015928203696672E-5</v>
      </c>
      <c r="J452">
        <v>0.18253815966704401</v>
      </c>
      <c r="K452">
        <v>0.181944020835141</v>
      </c>
      <c r="L452">
        <v>5.2274588198447502E-3</v>
      </c>
      <c r="M452">
        <v>0</v>
      </c>
      <c r="N452">
        <f t="shared" ref="N452:N515" si="86">IF(M452=0,0,EXP(0.44*LN(M452)-0.77))</f>
        <v>0</v>
      </c>
      <c r="O452" t="str">
        <f t="shared" ref="O452:O515" si="87">IF(M452=0,"NA",N452*M452)</f>
        <v>NA</v>
      </c>
      <c r="P452">
        <v>1.45465021764284E-3</v>
      </c>
      <c r="Q452" s="1">
        <v>45085</v>
      </c>
      <c r="R452">
        <v>1.45465021764284E-3</v>
      </c>
      <c r="S452">
        <f t="shared" ref="S452:S511" si="88">EXP(0.44*LN(R452)-0.77)</f>
        <v>2.613406834345294E-2</v>
      </c>
      <c r="T452">
        <f t="shared" ref="T452:T511" si="89">S452*R452</f>
        <v>3.8015928203696672E-5</v>
      </c>
      <c r="U452">
        <v>0.18253815966704401</v>
      </c>
      <c r="V452">
        <v>0.181944020835141</v>
      </c>
      <c r="W452">
        <v>5.2274588198447502E-3</v>
      </c>
      <c r="X452">
        <v>0</v>
      </c>
      <c r="Y452" t="str">
        <f t="shared" ref="Y452:Y515" si="90">IF(X452=0,"NA",EXP(0.44*LN(X452)-0.77))</f>
        <v>NA</v>
      </c>
      <c r="Z452">
        <f t="shared" ref="Z452:Z515" si="91">IF(X452=0,0,Y452*X452)</f>
        <v>0</v>
      </c>
      <c r="AA452">
        <v>1.45465021764284E-3</v>
      </c>
      <c r="AB452" s="1">
        <v>45085</v>
      </c>
      <c r="AC452">
        <v>1.45465021764284E-3</v>
      </c>
      <c r="AD452">
        <f t="shared" ref="AD452:AD511" si="92">EXP(0.44*LN(AC452)-0.77)</f>
        <v>2.613406834345294E-2</v>
      </c>
      <c r="AE452">
        <f t="shared" ref="AE452:AE511" si="93">AD452*AC452</f>
        <v>3.8015928203696672E-5</v>
      </c>
      <c r="AF452">
        <v>0.18253815966704401</v>
      </c>
      <c r="AG452">
        <v>0.181944020835141</v>
      </c>
      <c r="AH452">
        <v>5.2274588198447502E-3</v>
      </c>
      <c r="AI452">
        <v>0</v>
      </c>
      <c r="AJ452" t="str">
        <f t="shared" ref="AJ452:AJ515" si="94">IF(AI452=0,"NA",EXP(0.44*LN(AI452)-0.77))</f>
        <v>NA</v>
      </c>
      <c r="AK452">
        <f t="shared" ref="AK452:AK515" si="95">IF(AI452=0,0,AJ452*AI452)</f>
        <v>0</v>
      </c>
      <c r="AL452">
        <v>1.45465021764284E-3</v>
      </c>
    </row>
    <row r="453" spans="1:38" x14ac:dyDescent="0.3">
      <c r="A453" s="1">
        <v>45086</v>
      </c>
      <c r="B453">
        <v>12.9</v>
      </c>
      <c r="C453">
        <v>1.6</v>
      </c>
      <c r="D453">
        <v>0.87162499999999998</v>
      </c>
      <c r="F453" s="1">
        <v>45086</v>
      </c>
      <c r="G453">
        <v>1.7845286031279799</v>
      </c>
      <c r="H453">
        <f t="shared" si="84"/>
        <v>0.5973977668556274</v>
      </c>
      <c r="I453">
        <f t="shared" si="85"/>
        <v>1.0660734023986473</v>
      </c>
      <c r="J453">
        <v>5.3748505330092504</v>
      </c>
      <c r="K453">
        <v>5.3553313876462303</v>
      </c>
      <c r="L453">
        <v>0.16428434370033901</v>
      </c>
      <c r="M453">
        <v>0</v>
      </c>
      <c r="N453">
        <f t="shared" si="86"/>
        <v>0</v>
      </c>
      <c r="O453" t="str">
        <f t="shared" si="87"/>
        <v>NA</v>
      </c>
      <c r="P453">
        <v>1.7845286031279799</v>
      </c>
      <c r="Q453" s="1">
        <v>45086</v>
      </c>
      <c r="R453">
        <v>1.7845286031279799</v>
      </c>
      <c r="S453">
        <f t="shared" si="88"/>
        <v>0.5973977668556274</v>
      </c>
      <c r="T453">
        <f t="shared" si="89"/>
        <v>1.0660734023986473</v>
      </c>
      <c r="U453">
        <v>5.3748505330092504</v>
      </c>
      <c r="V453">
        <v>5.3553313876462303</v>
      </c>
      <c r="W453">
        <v>0.16428434370033901</v>
      </c>
      <c r="X453">
        <v>0</v>
      </c>
      <c r="Y453" t="str">
        <f t="shared" si="90"/>
        <v>NA</v>
      </c>
      <c r="Z453">
        <f t="shared" si="91"/>
        <v>0</v>
      </c>
      <c r="AA453">
        <v>1.7845286031279799</v>
      </c>
      <c r="AB453" s="1">
        <v>45086</v>
      </c>
      <c r="AC453">
        <v>1.7845286031279799</v>
      </c>
      <c r="AD453">
        <f t="shared" si="92"/>
        <v>0.5973977668556274</v>
      </c>
      <c r="AE453">
        <f t="shared" si="93"/>
        <v>1.0660734023986473</v>
      </c>
      <c r="AF453">
        <v>5.3748505330092504</v>
      </c>
      <c r="AG453">
        <v>5.3553313876462303</v>
      </c>
      <c r="AH453">
        <v>0.16428434370033901</v>
      </c>
      <c r="AI453">
        <v>0</v>
      </c>
      <c r="AJ453" t="str">
        <f t="shared" si="94"/>
        <v>NA</v>
      </c>
      <c r="AK453">
        <f t="shared" si="95"/>
        <v>0</v>
      </c>
      <c r="AL453">
        <v>1.7845286031279799</v>
      </c>
    </row>
    <row r="454" spans="1:38" x14ac:dyDescent="0.3">
      <c r="A454" s="1">
        <v>45087</v>
      </c>
      <c r="B454">
        <v>0</v>
      </c>
      <c r="C454">
        <v>1.6</v>
      </c>
      <c r="D454">
        <v>0.97737499999999999</v>
      </c>
      <c r="F454" s="1">
        <v>45087</v>
      </c>
      <c r="G454">
        <v>10.724627401390901</v>
      </c>
      <c r="H454">
        <f t="shared" si="84"/>
        <v>1.3151080087073403</v>
      </c>
      <c r="I454">
        <f t="shared" si="85"/>
        <v>14.104043385971366</v>
      </c>
      <c r="J454">
        <v>26.344648955592199</v>
      </c>
      <c r="K454">
        <v>25.808042057256401</v>
      </c>
      <c r="L454">
        <v>4.8373654797083203</v>
      </c>
      <c r="M454">
        <v>0</v>
      </c>
      <c r="N454">
        <f t="shared" si="86"/>
        <v>0</v>
      </c>
      <c r="O454" t="str">
        <f t="shared" si="87"/>
        <v>NA</v>
      </c>
      <c r="P454">
        <v>10.724627401390901</v>
      </c>
      <c r="Q454" s="1">
        <v>45087</v>
      </c>
      <c r="R454">
        <v>10.724627401390901</v>
      </c>
      <c r="S454">
        <f t="shared" si="88"/>
        <v>1.3151080087073403</v>
      </c>
      <c r="T454">
        <f t="shared" si="89"/>
        <v>14.104043385971366</v>
      </c>
      <c r="U454">
        <v>26.344648955592199</v>
      </c>
      <c r="V454">
        <v>25.808042057256401</v>
      </c>
      <c r="W454">
        <v>4.8373654797083203</v>
      </c>
      <c r="X454">
        <v>0</v>
      </c>
      <c r="Y454" t="str">
        <f t="shared" si="90"/>
        <v>NA</v>
      </c>
      <c r="Z454">
        <f t="shared" si="91"/>
        <v>0</v>
      </c>
      <c r="AA454">
        <v>10.724627401390901</v>
      </c>
      <c r="AB454" s="1">
        <v>45087</v>
      </c>
      <c r="AC454">
        <v>10.724627401390901</v>
      </c>
      <c r="AD454">
        <f t="shared" si="92"/>
        <v>1.3151080087073403</v>
      </c>
      <c r="AE454">
        <f t="shared" si="93"/>
        <v>14.104043385971366</v>
      </c>
      <c r="AF454">
        <v>26.344648955592199</v>
      </c>
      <c r="AG454">
        <v>25.808042057256401</v>
      </c>
      <c r="AH454">
        <v>4.8373654797083203</v>
      </c>
      <c r="AI454">
        <v>0</v>
      </c>
      <c r="AJ454" t="str">
        <f t="shared" si="94"/>
        <v>NA</v>
      </c>
      <c r="AK454">
        <f t="shared" si="95"/>
        <v>0</v>
      </c>
      <c r="AL454">
        <v>10.724627401390901</v>
      </c>
    </row>
    <row r="455" spans="1:38" x14ac:dyDescent="0.3">
      <c r="A455" s="1">
        <v>45088</v>
      </c>
      <c r="B455">
        <v>0</v>
      </c>
      <c r="C455">
        <v>1.2</v>
      </c>
      <c r="D455">
        <v>0.6875</v>
      </c>
      <c r="F455" s="1">
        <v>45088</v>
      </c>
      <c r="G455">
        <v>0.68936293918352698</v>
      </c>
      <c r="H455">
        <f t="shared" si="84"/>
        <v>0.39310660311735479</v>
      </c>
      <c r="I455">
        <f t="shared" si="85"/>
        <v>0.27099312333743192</v>
      </c>
      <c r="J455">
        <v>23.048112902552901</v>
      </c>
      <c r="K455">
        <v>1.70404014978327</v>
      </c>
      <c r="L455">
        <v>5</v>
      </c>
      <c r="M455">
        <v>0</v>
      </c>
      <c r="N455">
        <f t="shared" si="86"/>
        <v>0</v>
      </c>
      <c r="O455" t="str">
        <f t="shared" si="87"/>
        <v>NA</v>
      </c>
      <c r="P455">
        <v>0.68936293918352698</v>
      </c>
      <c r="Q455" s="1">
        <v>45088</v>
      </c>
      <c r="R455">
        <v>0.68936293918352698</v>
      </c>
      <c r="S455">
        <f t="shared" si="88"/>
        <v>0.39310660311735479</v>
      </c>
      <c r="T455">
        <f t="shared" si="89"/>
        <v>0.27099312333743192</v>
      </c>
      <c r="U455">
        <v>18.0482378994279</v>
      </c>
      <c r="V455">
        <v>1.70404014978327</v>
      </c>
      <c r="W455">
        <v>10</v>
      </c>
      <c r="X455">
        <v>0</v>
      </c>
      <c r="Y455" t="str">
        <f t="shared" si="90"/>
        <v>NA</v>
      </c>
      <c r="Z455">
        <f t="shared" si="91"/>
        <v>0</v>
      </c>
      <c r="AA455">
        <v>0.68936293918352698</v>
      </c>
      <c r="AB455" s="1">
        <v>45088</v>
      </c>
      <c r="AC455">
        <v>0.68936293918352698</v>
      </c>
      <c r="AD455">
        <f t="shared" si="92"/>
        <v>0.39310660311735479</v>
      </c>
      <c r="AE455">
        <f t="shared" si="93"/>
        <v>0.27099312333743192</v>
      </c>
      <c r="AF455">
        <v>8.0484878931780894</v>
      </c>
      <c r="AG455">
        <v>1.70404014978327</v>
      </c>
      <c r="AH455">
        <v>20</v>
      </c>
      <c r="AI455">
        <v>0</v>
      </c>
      <c r="AJ455" t="str">
        <f t="shared" si="94"/>
        <v>NA</v>
      </c>
      <c r="AK455">
        <f t="shared" si="95"/>
        <v>0</v>
      </c>
      <c r="AL455">
        <v>0.68936293918352698</v>
      </c>
    </row>
    <row r="456" spans="1:38" x14ac:dyDescent="0.3">
      <c r="A456" s="1">
        <v>45089</v>
      </c>
      <c r="B456">
        <v>0.9</v>
      </c>
      <c r="C456">
        <v>0.9</v>
      </c>
      <c r="F456" s="1">
        <v>45089</v>
      </c>
      <c r="G456">
        <v>0.49569095742805502</v>
      </c>
      <c r="H456">
        <f t="shared" si="84"/>
        <v>0.34000561353715986</v>
      </c>
      <c r="I456">
        <f t="shared" si="85"/>
        <v>0.16853770810514804</v>
      </c>
      <c r="J456">
        <v>19.2734141848387</v>
      </c>
      <c r="K456">
        <v>1.22530128228585</v>
      </c>
      <c r="L456">
        <v>5</v>
      </c>
      <c r="M456">
        <v>0</v>
      </c>
      <c r="N456">
        <f t="shared" si="86"/>
        <v>0</v>
      </c>
      <c r="O456" t="str">
        <f t="shared" si="87"/>
        <v>NA</v>
      </c>
      <c r="P456">
        <v>0.49569095742805502</v>
      </c>
      <c r="Q456" s="1">
        <v>45089</v>
      </c>
      <c r="R456">
        <v>0.49569095742805502</v>
      </c>
      <c r="S456">
        <f t="shared" si="88"/>
        <v>0.34000561353715986</v>
      </c>
      <c r="T456">
        <f t="shared" si="89"/>
        <v>0.16853770810514804</v>
      </c>
      <c r="U456">
        <v>9.2735391817137796</v>
      </c>
      <c r="V456">
        <v>1.22530128228585</v>
      </c>
      <c r="W456">
        <v>10</v>
      </c>
      <c r="X456">
        <v>0</v>
      </c>
      <c r="Y456" t="str">
        <f t="shared" si="90"/>
        <v>NA</v>
      </c>
      <c r="Z456">
        <f t="shared" si="91"/>
        <v>0</v>
      </c>
      <c r="AA456">
        <v>0.49569095742805502</v>
      </c>
      <c r="AB456" s="1">
        <v>45089</v>
      </c>
      <c r="AC456">
        <v>0.49569095742805502</v>
      </c>
      <c r="AD456">
        <f t="shared" si="92"/>
        <v>0.34000561353715986</v>
      </c>
      <c r="AE456">
        <f t="shared" si="93"/>
        <v>0.16853770810514804</v>
      </c>
      <c r="AF456">
        <v>2.03015007160365</v>
      </c>
      <c r="AG456">
        <v>1.22530128228585</v>
      </c>
      <c r="AH456">
        <v>7.2436391038602901</v>
      </c>
      <c r="AI456">
        <v>0</v>
      </c>
      <c r="AJ456" t="str">
        <f t="shared" si="94"/>
        <v>NA</v>
      </c>
      <c r="AK456">
        <f t="shared" si="95"/>
        <v>0</v>
      </c>
      <c r="AL456">
        <v>0.49569095742805502</v>
      </c>
    </row>
    <row r="457" spans="1:38" x14ac:dyDescent="0.3">
      <c r="A457" s="1">
        <v>45090</v>
      </c>
      <c r="B457">
        <v>0</v>
      </c>
      <c r="C457">
        <v>0.8</v>
      </c>
      <c r="F457" s="1">
        <v>45090</v>
      </c>
      <c r="G457">
        <v>0.35642984458514299</v>
      </c>
      <c r="H457">
        <f t="shared" si="84"/>
        <v>0.29407752584168401</v>
      </c>
      <c r="I457">
        <f t="shared" si="85"/>
        <v>0.1048180068317348</v>
      </c>
      <c r="J457">
        <v>15.1542225639727</v>
      </c>
      <c r="K457">
        <v>0.88106094951007496</v>
      </c>
      <c r="L457">
        <v>5</v>
      </c>
      <c r="M457">
        <v>0</v>
      </c>
      <c r="N457">
        <f t="shared" si="86"/>
        <v>0</v>
      </c>
      <c r="O457" t="str">
        <f t="shared" si="87"/>
        <v>NA</v>
      </c>
      <c r="P457">
        <v>0.35642984458514299</v>
      </c>
      <c r="Q457" s="1">
        <v>45090</v>
      </c>
      <c r="R457">
        <v>0.35642984458514299</v>
      </c>
      <c r="S457">
        <f t="shared" si="88"/>
        <v>0.29407752584168401</v>
      </c>
      <c r="T457">
        <f t="shared" si="89"/>
        <v>0.1048180068317348</v>
      </c>
      <c r="U457">
        <v>1.8083847279359899</v>
      </c>
      <c r="V457">
        <v>0.88106094951007496</v>
      </c>
      <c r="W457">
        <v>8.3461852635424094</v>
      </c>
      <c r="X457">
        <v>0</v>
      </c>
      <c r="Y457" t="str">
        <f t="shared" si="90"/>
        <v>NA</v>
      </c>
      <c r="Z457">
        <f t="shared" si="91"/>
        <v>0</v>
      </c>
      <c r="AA457">
        <v>0.35642984458514299</v>
      </c>
      <c r="AB457" s="1">
        <v>45090</v>
      </c>
      <c r="AC457">
        <v>0.35642984458514299</v>
      </c>
      <c r="AD457">
        <f t="shared" si="92"/>
        <v>0.29407752584168401</v>
      </c>
      <c r="AE457">
        <f t="shared" si="93"/>
        <v>0.1048180068317348</v>
      </c>
      <c r="AF457">
        <v>1.0840578890389601</v>
      </c>
      <c r="AG457">
        <v>0.88106094951007496</v>
      </c>
      <c r="AH457">
        <v>1.82713506444329</v>
      </c>
      <c r="AI457">
        <v>0</v>
      </c>
      <c r="AJ457" t="str">
        <f t="shared" si="94"/>
        <v>NA</v>
      </c>
      <c r="AK457">
        <f t="shared" si="95"/>
        <v>0</v>
      </c>
      <c r="AL457">
        <v>0.35642984458514299</v>
      </c>
    </row>
    <row r="458" spans="1:38" x14ac:dyDescent="0.3">
      <c r="A458" s="1">
        <v>45091</v>
      </c>
      <c r="B458">
        <v>0.2</v>
      </c>
      <c r="C458">
        <v>1.5</v>
      </c>
      <c r="F458" s="1">
        <v>45091</v>
      </c>
      <c r="G458">
        <v>0.25629322505732399</v>
      </c>
      <c r="H458">
        <f t="shared" si="84"/>
        <v>0.25435342171406383</v>
      </c>
      <c r="I458">
        <f t="shared" si="85"/>
        <v>6.5189058755463006E-2</v>
      </c>
      <c r="J458">
        <v>10.7874630766407</v>
      </c>
      <c r="K458">
        <v>0.63353267312626704</v>
      </c>
      <c r="L458">
        <v>5</v>
      </c>
      <c r="M458">
        <v>0</v>
      </c>
      <c r="N458">
        <f t="shared" si="86"/>
        <v>0</v>
      </c>
      <c r="O458" t="str">
        <f t="shared" si="87"/>
        <v>NA</v>
      </c>
      <c r="P458">
        <v>0.25629322505732399</v>
      </c>
      <c r="Q458" s="1">
        <v>45091</v>
      </c>
      <c r="R458">
        <v>0.25629322505732399</v>
      </c>
      <c r="S458">
        <f t="shared" si="88"/>
        <v>0.25435342171406383</v>
      </c>
      <c r="T458">
        <f t="shared" si="89"/>
        <v>6.5189058755463006E-2</v>
      </c>
      <c r="U458">
        <v>0.81434909063199501</v>
      </c>
      <c r="V458">
        <v>0.63353267312626704</v>
      </c>
      <c r="W458">
        <v>1.62754625514239</v>
      </c>
      <c r="X458">
        <v>0</v>
      </c>
      <c r="Y458" t="str">
        <f t="shared" si="90"/>
        <v>NA</v>
      </c>
      <c r="Z458">
        <f t="shared" si="91"/>
        <v>0</v>
      </c>
      <c r="AA458">
        <v>0.25629322505732399</v>
      </c>
      <c r="AB458" s="1">
        <v>45091</v>
      </c>
      <c r="AC458">
        <v>0.25629322505732399</v>
      </c>
      <c r="AD458">
        <f t="shared" si="92"/>
        <v>0.25435342171406383</v>
      </c>
      <c r="AE458">
        <f t="shared" si="93"/>
        <v>6.5189058755463006E-2</v>
      </c>
      <c r="AF458">
        <v>0.74191836840768499</v>
      </c>
      <c r="AG458">
        <v>0.63353267312626704</v>
      </c>
      <c r="AH458">
        <v>0.97565210013506098</v>
      </c>
      <c r="AI458">
        <v>0</v>
      </c>
      <c r="AJ458" t="str">
        <f t="shared" si="94"/>
        <v>NA</v>
      </c>
      <c r="AK458">
        <f t="shared" si="95"/>
        <v>0</v>
      </c>
      <c r="AL458">
        <v>0.25629322505732399</v>
      </c>
    </row>
    <row r="459" spans="1:38" x14ac:dyDescent="0.3">
      <c r="A459" s="1">
        <v>45092</v>
      </c>
      <c r="B459">
        <v>0</v>
      </c>
      <c r="C459">
        <v>1.2</v>
      </c>
      <c r="F459" s="1">
        <v>45092</v>
      </c>
      <c r="G459">
        <v>0.18428932988689001</v>
      </c>
      <c r="H459">
        <f t="shared" si="84"/>
        <v>0.2199952646924854</v>
      </c>
      <c r="I459">
        <f t="shared" si="85"/>
        <v>4.0542779908467129E-2</v>
      </c>
      <c r="J459">
        <v>6.2428528425760197</v>
      </c>
      <c r="K459">
        <v>0.455545837256432</v>
      </c>
      <c r="L459">
        <v>5</v>
      </c>
      <c r="M459">
        <v>0</v>
      </c>
      <c r="N459">
        <f t="shared" si="86"/>
        <v>0</v>
      </c>
      <c r="O459" t="str">
        <f t="shared" si="87"/>
        <v>NA</v>
      </c>
      <c r="P459">
        <v>0.18428932988689001</v>
      </c>
      <c r="Q459" s="1">
        <v>45092</v>
      </c>
      <c r="R459">
        <v>0.18428932988689001</v>
      </c>
      <c r="S459">
        <f t="shared" si="88"/>
        <v>0.2199952646924854</v>
      </c>
      <c r="T459">
        <f t="shared" si="89"/>
        <v>4.0542779908467129E-2</v>
      </c>
      <c r="U459">
        <v>0.53696732213657805</v>
      </c>
      <c r="V459">
        <v>0.455545837256432</v>
      </c>
      <c r="W459">
        <v>0.73291418156879495</v>
      </c>
      <c r="X459">
        <v>0</v>
      </c>
      <c r="Y459" t="str">
        <f t="shared" si="90"/>
        <v>NA</v>
      </c>
      <c r="Z459">
        <f t="shared" si="91"/>
        <v>0</v>
      </c>
      <c r="AA459">
        <v>0.18428932988689001</v>
      </c>
      <c r="AB459" s="1">
        <v>45092</v>
      </c>
      <c r="AC459">
        <v>0.18428932988689001</v>
      </c>
      <c r="AD459">
        <f t="shared" si="92"/>
        <v>0.2199952646924854</v>
      </c>
      <c r="AE459">
        <f t="shared" si="93"/>
        <v>4.0542779908467129E-2</v>
      </c>
      <c r="AF459">
        <v>0.52972443098642596</v>
      </c>
      <c r="AG459">
        <v>0.455545837256432</v>
      </c>
      <c r="AH459">
        <v>0.66772653156691697</v>
      </c>
      <c r="AI459">
        <v>0</v>
      </c>
      <c r="AJ459" t="str">
        <f t="shared" si="94"/>
        <v>NA</v>
      </c>
      <c r="AK459">
        <f t="shared" si="95"/>
        <v>0</v>
      </c>
      <c r="AL459">
        <v>0.18428932988689001</v>
      </c>
    </row>
    <row r="460" spans="1:38" x14ac:dyDescent="0.3">
      <c r="A460" s="1">
        <v>45093</v>
      </c>
      <c r="B460">
        <v>0.1</v>
      </c>
      <c r="C460">
        <v>2.2000000000000002</v>
      </c>
      <c r="F460" s="1">
        <v>45093</v>
      </c>
      <c r="G460">
        <v>0.132514455278959</v>
      </c>
      <c r="H460">
        <f t="shared" si="84"/>
        <v>0.19027822059938371</v>
      </c>
      <c r="I460">
        <f t="shared" si="85"/>
        <v>2.5214614754176926E-2</v>
      </c>
      <c r="J460">
        <v>1.5703473716493599</v>
      </c>
      <c r="K460">
        <v>0.32756323177084601</v>
      </c>
      <c r="L460">
        <v>5</v>
      </c>
      <c r="M460">
        <v>0</v>
      </c>
      <c r="N460">
        <f t="shared" si="86"/>
        <v>0</v>
      </c>
      <c r="O460" t="str">
        <f t="shared" si="87"/>
        <v>NA</v>
      </c>
      <c r="P460">
        <v>0.132514455278959</v>
      </c>
      <c r="Q460" s="1">
        <v>45093</v>
      </c>
      <c r="R460">
        <v>0.132514455278959</v>
      </c>
      <c r="S460">
        <f t="shared" si="88"/>
        <v>0.19027822059938371</v>
      </c>
      <c r="T460">
        <f t="shared" si="89"/>
        <v>2.5214614754176926E-2</v>
      </c>
      <c r="U460">
        <v>0.38124328459080298</v>
      </c>
      <c r="V460">
        <v>0.32756323177084601</v>
      </c>
      <c r="W460">
        <v>0.48327058992291999</v>
      </c>
      <c r="X460">
        <v>0</v>
      </c>
      <c r="Y460" t="str">
        <f t="shared" si="90"/>
        <v>NA</v>
      </c>
      <c r="Z460">
        <f t="shared" si="91"/>
        <v>0</v>
      </c>
      <c r="AA460">
        <v>0.132514455278959</v>
      </c>
      <c r="AB460" s="1">
        <v>45093</v>
      </c>
      <c r="AC460">
        <v>0.132514455278959</v>
      </c>
      <c r="AD460">
        <f t="shared" si="92"/>
        <v>0.19027822059938371</v>
      </c>
      <c r="AE460">
        <f t="shared" si="93"/>
        <v>2.5214614754176926E-2</v>
      </c>
      <c r="AF460">
        <v>0.38051902716205099</v>
      </c>
      <c r="AG460">
        <v>0.32756323177084601</v>
      </c>
      <c r="AH460">
        <v>0.476751987887783</v>
      </c>
      <c r="AI460">
        <v>0</v>
      </c>
      <c r="AJ460" t="str">
        <f t="shared" si="94"/>
        <v>NA</v>
      </c>
      <c r="AK460">
        <f t="shared" si="95"/>
        <v>0</v>
      </c>
      <c r="AL460">
        <v>0.132514455278959</v>
      </c>
    </row>
    <row r="461" spans="1:38" x14ac:dyDescent="0.3">
      <c r="A461" s="1">
        <v>45094</v>
      </c>
      <c r="B461">
        <v>0</v>
      </c>
      <c r="C461">
        <v>2.1</v>
      </c>
      <c r="F461" s="1">
        <v>45094</v>
      </c>
      <c r="G461">
        <v>9.5285391013451098E-2</v>
      </c>
      <c r="H461">
        <f t="shared" si="84"/>
        <v>0.16457536613379845</v>
      </c>
      <c r="I461">
        <f t="shared" si="85"/>
        <v>1.5681628113240864E-2</v>
      </c>
      <c r="J461">
        <v>0.39255406009569899</v>
      </c>
      <c r="K461">
        <v>0.23553649717089201</v>
      </c>
      <c r="L461">
        <v>1.41331263448443</v>
      </c>
      <c r="M461">
        <v>0</v>
      </c>
      <c r="N461">
        <f t="shared" si="86"/>
        <v>0</v>
      </c>
      <c r="O461" t="str">
        <f t="shared" si="87"/>
        <v>NA</v>
      </c>
      <c r="P461">
        <v>9.5285391013451098E-2</v>
      </c>
      <c r="Q461" s="1">
        <v>45094</v>
      </c>
      <c r="R461">
        <v>9.5285391013451098E-2</v>
      </c>
      <c r="S461">
        <f t="shared" si="88"/>
        <v>0.16457536613379845</v>
      </c>
      <c r="T461">
        <f t="shared" si="89"/>
        <v>1.5681628113240864E-2</v>
      </c>
      <c r="U461">
        <v>0.27364885349263202</v>
      </c>
      <c r="V461">
        <v>0.23553649717089201</v>
      </c>
      <c r="W461">
        <v>0.343118956131723</v>
      </c>
      <c r="X461">
        <v>0</v>
      </c>
      <c r="Y461" t="str">
        <f t="shared" si="90"/>
        <v>NA</v>
      </c>
      <c r="Z461">
        <f t="shared" si="91"/>
        <v>0</v>
      </c>
      <c r="AA461">
        <v>9.5285391013451098E-2</v>
      </c>
      <c r="AB461" s="1">
        <v>45094</v>
      </c>
      <c r="AC461">
        <v>9.5285391013451098E-2</v>
      </c>
      <c r="AD461">
        <f t="shared" si="92"/>
        <v>0.16457536613379845</v>
      </c>
      <c r="AE461">
        <f t="shared" si="93"/>
        <v>1.5681628113240864E-2</v>
      </c>
      <c r="AF461">
        <v>0.27357643091824502</v>
      </c>
      <c r="AG461">
        <v>0.23553649717089201</v>
      </c>
      <c r="AH461">
        <v>0.34246712444584598</v>
      </c>
      <c r="AI461">
        <v>0</v>
      </c>
      <c r="AJ461" t="str">
        <f t="shared" si="94"/>
        <v>NA</v>
      </c>
      <c r="AK461">
        <f t="shared" si="95"/>
        <v>0</v>
      </c>
      <c r="AL461">
        <v>9.5285391013451098E-2</v>
      </c>
    </row>
    <row r="462" spans="1:38" x14ac:dyDescent="0.3">
      <c r="A462" s="1">
        <v>45095</v>
      </c>
      <c r="B462">
        <v>1.3</v>
      </c>
      <c r="C462">
        <v>1.2</v>
      </c>
      <c r="F462" s="1">
        <v>45095</v>
      </c>
      <c r="G462">
        <v>6.8515587386094895E-2</v>
      </c>
      <c r="H462">
        <f t="shared" si="84"/>
        <v>0.14234446303289403</v>
      </c>
      <c r="I462">
        <f t="shared" si="85"/>
        <v>9.752814495857005E-3</v>
      </c>
      <c r="J462">
        <v>0.21101395476757701</v>
      </c>
      <c r="K462">
        <v>0.17175810914560199</v>
      </c>
      <c r="L462">
        <v>0.35329865408612898</v>
      </c>
      <c r="M462">
        <v>0</v>
      </c>
      <c r="N462">
        <f t="shared" si="86"/>
        <v>0</v>
      </c>
      <c r="O462" t="str">
        <f t="shared" si="87"/>
        <v>NA</v>
      </c>
      <c r="P462">
        <v>6.8515587386094895E-2</v>
      </c>
      <c r="Q462" s="1">
        <v>45095</v>
      </c>
      <c r="R462">
        <v>6.8515587386094895E-2</v>
      </c>
      <c r="S462">
        <f t="shared" si="88"/>
        <v>0.14234446303289403</v>
      </c>
      <c r="T462">
        <f t="shared" si="89"/>
        <v>9.752814495857005E-3</v>
      </c>
      <c r="U462">
        <v>0.19912340933530101</v>
      </c>
      <c r="V462">
        <v>0.17175810914560199</v>
      </c>
      <c r="W462">
        <v>0.246283968143369</v>
      </c>
      <c r="X462">
        <v>0</v>
      </c>
      <c r="Y462" t="str">
        <f t="shared" si="90"/>
        <v>NA</v>
      </c>
      <c r="Z462">
        <f t="shared" si="91"/>
        <v>0</v>
      </c>
      <c r="AA462">
        <v>6.8515587386094895E-2</v>
      </c>
      <c r="AB462" s="1">
        <v>45095</v>
      </c>
      <c r="AC462">
        <v>6.8515587386094895E-2</v>
      </c>
      <c r="AD462">
        <f t="shared" si="92"/>
        <v>0.14234446303289403</v>
      </c>
      <c r="AE462">
        <f t="shared" si="93"/>
        <v>9.752814495857005E-3</v>
      </c>
      <c r="AF462">
        <v>0.19911616706277399</v>
      </c>
      <c r="AG462">
        <v>0.17175810914560199</v>
      </c>
      <c r="AH462">
        <v>0.24621878782642001</v>
      </c>
      <c r="AI462">
        <v>0</v>
      </c>
      <c r="AJ462" t="str">
        <f t="shared" si="94"/>
        <v>NA</v>
      </c>
      <c r="AK462">
        <f t="shared" si="95"/>
        <v>0</v>
      </c>
      <c r="AL462">
        <v>6.8515587386094895E-2</v>
      </c>
    </row>
    <row r="463" spans="1:38" x14ac:dyDescent="0.3">
      <c r="A463" s="1">
        <v>45096</v>
      </c>
      <c r="B463">
        <v>1.1000000000000001</v>
      </c>
      <c r="C463">
        <v>1.7</v>
      </c>
      <c r="F463" s="1">
        <v>45096</v>
      </c>
      <c r="G463">
        <v>7.3206994189740707E-2</v>
      </c>
      <c r="H463">
        <f t="shared" si="84"/>
        <v>0.14655356324067043</v>
      </c>
      <c r="I463">
        <f t="shared" si="85"/>
        <v>1.0728745852645558E-2</v>
      </c>
      <c r="J463">
        <v>0.201263700955127</v>
      </c>
      <c r="K463">
        <v>0.18016482127463099</v>
      </c>
      <c r="L463">
        <v>0.18991255929081999</v>
      </c>
      <c r="M463">
        <v>0</v>
      </c>
      <c r="N463">
        <f t="shared" si="86"/>
        <v>0</v>
      </c>
      <c r="O463" t="str">
        <f t="shared" si="87"/>
        <v>NA</v>
      </c>
      <c r="P463">
        <v>7.3206994189740707E-2</v>
      </c>
      <c r="Q463" s="1">
        <v>45096</v>
      </c>
      <c r="R463">
        <v>7.3206994189740707E-2</v>
      </c>
      <c r="S463">
        <f t="shared" si="88"/>
        <v>0.14655356324067043</v>
      </c>
      <c r="T463">
        <f t="shared" si="89"/>
        <v>1.0728745852645558E-2</v>
      </c>
      <c r="U463">
        <v>0.20007466127489601</v>
      </c>
      <c r="V463">
        <v>0.18016482127463099</v>
      </c>
      <c r="W463">
        <v>0.17921106840177101</v>
      </c>
      <c r="X463">
        <v>0</v>
      </c>
      <c r="Y463" t="str">
        <f t="shared" si="90"/>
        <v>NA</v>
      </c>
      <c r="Z463">
        <f t="shared" si="91"/>
        <v>0</v>
      </c>
      <c r="AA463">
        <v>7.3206994189740707E-2</v>
      </c>
      <c r="AB463" s="1">
        <v>45096</v>
      </c>
      <c r="AC463">
        <v>7.3206994189740707E-2</v>
      </c>
      <c r="AD463">
        <f t="shared" si="92"/>
        <v>0.14655356324067043</v>
      </c>
      <c r="AE463">
        <f t="shared" si="93"/>
        <v>1.0728745852645558E-2</v>
      </c>
      <c r="AF463">
        <v>0.20007393705669599</v>
      </c>
      <c r="AG463">
        <v>0.18016482127463099</v>
      </c>
      <c r="AH463">
        <v>0.17920455035649699</v>
      </c>
      <c r="AI463">
        <v>0</v>
      </c>
      <c r="AJ463" t="str">
        <f t="shared" si="94"/>
        <v>NA</v>
      </c>
      <c r="AK463">
        <f t="shared" si="95"/>
        <v>0</v>
      </c>
      <c r="AL463">
        <v>7.3206994189740707E-2</v>
      </c>
    </row>
    <row r="464" spans="1:38" x14ac:dyDescent="0.3">
      <c r="A464" s="1">
        <v>45097</v>
      </c>
      <c r="B464">
        <v>8.8000000000000007</v>
      </c>
      <c r="C464">
        <v>0.9</v>
      </c>
      <c r="F464" s="1">
        <v>45097</v>
      </c>
      <c r="G464">
        <v>4.4680352192536098E-2</v>
      </c>
      <c r="H464">
        <f t="shared" si="84"/>
        <v>0.11793549862468153</v>
      </c>
      <c r="I464">
        <f t="shared" si="85"/>
        <v>5.2693996145531273E-3</v>
      </c>
      <c r="J464">
        <v>0.82023345429675498</v>
      </c>
      <c r="K464">
        <v>0.79997208744522297</v>
      </c>
      <c r="L464">
        <v>0.181137330859614</v>
      </c>
      <c r="M464">
        <v>0</v>
      </c>
      <c r="N464">
        <f t="shared" si="86"/>
        <v>0</v>
      </c>
      <c r="O464" t="str">
        <f t="shared" si="87"/>
        <v>NA</v>
      </c>
      <c r="P464">
        <v>4.4680352192536098E-2</v>
      </c>
      <c r="Q464" s="1">
        <v>45097</v>
      </c>
      <c r="R464">
        <v>4.4680352192536098E-2</v>
      </c>
      <c r="S464">
        <f t="shared" si="88"/>
        <v>0.11793549862468153</v>
      </c>
      <c r="T464">
        <f t="shared" si="89"/>
        <v>5.2693996145531273E-3</v>
      </c>
      <c r="U464">
        <v>0.82011453075589902</v>
      </c>
      <c r="V464">
        <v>0.79997208744522297</v>
      </c>
      <c r="W464">
        <v>0.18006719514740599</v>
      </c>
      <c r="X464">
        <v>0</v>
      </c>
      <c r="Y464" t="str">
        <f t="shared" si="90"/>
        <v>NA</v>
      </c>
      <c r="Z464">
        <f t="shared" si="91"/>
        <v>0</v>
      </c>
      <c r="AA464">
        <v>4.4680352192536098E-2</v>
      </c>
      <c r="AB464" s="1">
        <v>45097</v>
      </c>
      <c r="AC464">
        <v>4.4680352192536098E-2</v>
      </c>
      <c r="AD464">
        <f t="shared" si="92"/>
        <v>0.11793549862468153</v>
      </c>
      <c r="AE464">
        <f t="shared" si="93"/>
        <v>5.2693996145531273E-3</v>
      </c>
      <c r="AF464">
        <v>0.82011445832215801</v>
      </c>
      <c r="AG464">
        <v>0.79997208744522297</v>
      </c>
      <c r="AH464">
        <v>0.18006654335102601</v>
      </c>
      <c r="AI464">
        <v>0</v>
      </c>
      <c r="AJ464" t="str">
        <f t="shared" si="94"/>
        <v>NA</v>
      </c>
      <c r="AK464">
        <f t="shared" si="95"/>
        <v>0</v>
      </c>
      <c r="AL464">
        <v>4.4680352192536098E-2</v>
      </c>
    </row>
    <row r="465" spans="1:38" x14ac:dyDescent="0.3">
      <c r="A465" s="1">
        <v>45098</v>
      </c>
      <c r="B465">
        <v>0</v>
      </c>
      <c r="C465">
        <v>0.8</v>
      </c>
      <c r="F465" s="1">
        <v>45098</v>
      </c>
      <c r="G465">
        <v>6.9273924218313603</v>
      </c>
      <c r="H465">
        <f t="shared" si="84"/>
        <v>1.0850355225504074</v>
      </c>
      <c r="I465">
        <f t="shared" si="85"/>
        <v>7.5164668563335217</v>
      </c>
      <c r="J465">
        <v>16.777242502085102</v>
      </c>
      <c r="K465">
        <v>16.695498777363799</v>
      </c>
      <c r="L465">
        <v>0.73821010886707905</v>
      </c>
      <c r="M465">
        <v>0</v>
      </c>
      <c r="N465">
        <f t="shared" si="86"/>
        <v>0</v>
      </c>
      <c r="O465" t="str">
        <f t="shared" si="87"/>
        <v>NA</v>
      </c>
      <c r="P465">
        <v>6.9273924218313603</v>
      </c>
      <c r="Q465" s="1">
        <v>45098</v>
      </c>
      <c r="R465">
        <v>6.9273924218313603</v>
      </c>
      <c r="S465">
        <f t="shared" si="88"/>
        <v>1.0850355225504074</v>
      </c>
      <c r="T465">
        <f t="shared" si="89"/>
        <v>7.5164668563335217</v>
      </c>
      <c r="U465">
        <v>16.777230609929202</v>
      </c>
      <c r="V465">
        <v>16.695498777363799</v>
      </c>
      <c r="W465">
        <v>0.73810307768030903</v>
      </c>
      <c r="X465">
        <v>0</v>
      </c>
      <c r="Y465" t="str">
        <f t="shared" si="90"/>
        <v>NA</v>
      </c>
      <c r="Z465">
        <f t="shared" si="91"/>
        <v>0</v>
      </c>
      <c r="AA465">
        <v>6.9273924218313603</v>
      </c>
      <c r="AB465" s="1">
        <v>45098</v>
      </c>
      <c r="AC465">
        <v>6.9273924218313603</v>
      </c>
      <c r="AD465">
        <f t="shared" si="92"/>
        <v>1.0850355225504074</v>
      </c>
      <c r="AE465">
        <f t="shared" si="93"/>
        <v>7.5164668563335217</v>
      </c>
      <c r="AF465">
        <v>16.777230602686</v>
      </c>
      <c r="AG465">
        <v>16.695498777363799</v>
      </c>
      <c r="AH465">
        <v>0.73810301248994203</v>
      </c>
      <c r="AI465">
        <v>0</v>
      </c>
      <c r="AJ465" t="str">
        <f t="shared" si="94"/>
        <v>NA</v>
      </c>
      <c r="AK465">
        <f t="shared" si="95"/>
        <v>0</v>
      </c>
      <c r="AL465">
        <v>6.9273924218313603</v>
      </c>
    </row>
    <row r="466" spans="1:38" x14ac:dyDescent="0.3">
      <c r="A466" s="1">
        <v>45099</v>
      </c>
      <c r="B466">
        <v>0</v>
      </c>
      <c r="C466">
        <v>1.3</v>
      </c>
      <c r="F466" s="1">
        <v>45099</v>
      </c>
      <c r="G466">
        <v>0.69756964968539403</v>
      </c>
      <c r="H466">
        <f t="shared" si="84"/>
        <v>0.39515891355069332</v>
      </c>
      <c r="I466">
        <f t="shared" si="85"/>
        <v>0.27565086489561808</v>
      </c>
      <c r="J466">
        <v>13.501203208404601</v>
      </c>
      <c r="K466">
        <v>1.7243263639063999</v>
      </c>
      <c r="L466">
        <v>5</v>
      </c>
      <c r="M466">
        <v>0</v>
      </c>
      <c r="N466">
        <f t="shared" si="86"/>
        <v>0</v>
      </c>
      <c r="O466" t="str">
        <f t="shared" si="87"/>
        <v>NA</v>
      </c>
      <c r="P466">
        <v>0.69756964968539403</v>
      </c>
      <c r="Q466" s="1">
        <v>45099</v>
      </c>
      <c r="R466">
        <v>0.69756964968539403</v>
      </c>
      <c r="S466">
        <f t="shared" si="88"/>
        <v>0.39515891355069332</v>
      </c>
      <c r="T466">
        <f t="shared" si="89"/>
        <v>0.27565086489561808</v>
      </c>
      <c r="U466">
        <v>8.5013267295700299</v>
      </c>
      <c r="V466">
        <v>1.7243263639063999</v>
      </c>
      <c r="W466">
        <v>10</v>
      </c>
      <c r="X466">
        <v>0</v>
      </c>
      <c r="Y466" t="str">
        <f t="shared" si="90"/>
        <v>NA</v>
      </c>
      <c r="Z466">
        <f t="shared" si="91"/>
        <v>0</v>
      </c>
      <c r="AA466">
        <v>0.69756964968539403</v>
      </c>
      <c r="AB466" s="1">
        <v>45099</v>
      </c>
      <c r="AC466">
        <v>0.69756964968539403</v>
      </c>
      <c r="AD466">
        <f t="shared" si="92"/>
        <v>0.39515891355069332</v>
      </c>
      <c r="AE466">
        <f t="shared" si="93"/>
        <v>0.27565086489561808</v>
      </c>
      <c r="AF466">
        <v>3.4019572878317801</v>
      </c>
      <c r="AG466">
        <v>1.7243263639063999</v>
      </c>
      <c r="AH466">
        <v>15.099507542417401</v>
      </c>
      <c r="AI466">
        <v>0</v>
      </c>
      <c r="AJ466" t="str">
        <f t="shared" si="94"/>
        <v>NA</v>
      </c>
      <c r="AK466">
        <f t="shared" si="95"/>
        <v>0</v>
      </c>
      <c r="AL466">
        <v>0.69756964968539403</v>
      </c>
    </row>
    <row r="467" spans="1:38" x14ac:dyDescent="0.3">
      <c r="A467" s="1">
        <v>45100</v>
      </c>
      <c r="B467">
        <v>3.3</v>
      </c>
      <c r="C467">
        <v>1.1000000000000001</v>
      </c>
      <c r="F467" s="1">
        <v>45100</v>
      </c>
      <c r="G467">
        <v>0.50159204661457701</v>
      </c>
      <c r="H467">
        <f t="shared" si="84"/>
        <v>0.34178069709597658</v>
      </c>
      <c r="I467">
        <f t="shared" si="85"/>
        <v>0.17143447934972772</v>
      </c>
      <c r="J467">
        <v>9.8357356063118395</v>
      </c>
      <c r="K467">
        <v>1.3340815933586001</v>
      </c>
      <c r="L467">
        <v>5</v>
      </c>
      <c r="M467">
        <v>0</v>
      </c>
      <c r="N467">
        <f t="shared" si="86"/>
        <v>0</v>
      </c>
      <c r="O467" t="str">
        <f t="shared" si="87"/>
        <v>NA</v>
      </c>
      <c r="P467">
        <v>0.50159204661457701</v>
      </c>
      <c r="Q467" s="1">
        <v>45100</v>
      </c>
      <c r="R467">
        <v>0.50159204661457701</v>
      </c>
      <c r="S467">
        <f t="shared" si="88"/>
        <v>0.34178069709597658</v>
      </c>
      <c r="T467">
        <f t="shared" si="89"/>
        <v>0.17143447934972772</v>
      </c>
      <c r="U467">
        <v>2.1843143807247198</v>
      </c>
      <c r="V467">
        <v>1.3340815933586001</v>
      </c>
      <c r="W467">
        <v>7.6511940566130301</v>
      </c>
      <c r="X467">
        <v>0</v>
      </c>
      <c r="Y467" t="str">
        <f t="shared" si="90"/>
        <v>NA</v>
      </c>
      <c r="Z467">
        <f t="shared" si="91"/>
        <v>0</v>
      </c>
      <c r="AA467">
        <v>0.50159204661457701</v>
      </c>
      <c r="AB467" s="1">
        <v>45100</v>
      </c>
      <c r="AC467">
        <v>0.50159204661457701</v>
      </c>
      <c r="AD467">
        <f t="shared" si="92"/>
        <v>0.34178069709597658</v>
      </c>
      <c r="AE467">
        <f t="shared" si="93"/>
        <v>0.17143447934972772</v>
      </c>
      <c r="AF467">
        <v>1.6743540633696801</v>
      </c>
      <c r="AG467">
        <v>1.3340815933586001</v>
      </c>
      <c r="AH467">
        <v>3.0617615590486098</v>
      </c>
      <c r="AI467">
        <v>0</v>
      </c>
      <c r="AJ467" t="str">
        <f t="shared" si="94"/>
        <v>NA</v>
      </c>
      <c r="AK467">
        <f t="shared" si="95"/>
        <v>0</v>
      </c>
      <c r="AL467">
        <v>0.50159204661457701</v>
      </c>
    </row>
    <row r="468" spans="1:38" x14ac:dyDescent="0.3">
      <c r="A468" s="1">
        <v>45101</v>
      </c>
      <c r="B468">
        <v>0</v>
      </c>
      <c r="C468">
        <v>1.4</v>
      </c>
      <c r="F468" s="1">
        <v>45101</v>
      </c>
      <c r="G468">
        <v>1.3026068148361301</v>
      </c>
      <c r="H468">
        <f t="shared" si="84"/>
        <v>0.52012906279873483</v>
      </c>
      <c r="I468">
        <f t="shared" si="85"/>
        <v>0.67752366179596146</v>
      </c>
      <c r="J468">
        <v>8.0229736140957595</v>
      </c>
      <c r="K468">
        <v>3.1874720111810002</v>
      </c>
      <c r="L468">
        <v>5</v>
      </c>
      <c r="M468">
        <v>0</v>
      </c>
      <c r="N468">
        <f t="shared" si="86"/>
        <v>0</v>
      </c>
      <c r="O468" t="str">
        <f t="shared" si="87"/>
        <v>NA</v>
      </c>
      <c r="P468">
        <v>1.3026068148361301</v>
      </c>
      <c r="Q468" s="1">
        <v>45101</v>
      </c>
      <c r="R468">
        <v>1.3026068148361301</v>
      </c>
      <c r="S468">
        <f t="shared" si="88"/>
        <v>0.52012906279873483</v>
      </c>
      <c r="T468">
        <f t="shared" si="89"/>
        <v>0.67752366179596146</v>
      </c>
      <c r="U468">
        <v>3.4058041133001602</v>
      </c>
      <c r="V468">
        <v>3.1874720111810002</v>
      </c>
      <c r="W468">
        <v>1.9658829426522499</v>
      </c>
      <c r="X468">
        <v>0</v>
      </c>
      <c r="Y468" t="str">
        <f t="shared" si="90"/>
        <v>NA</v>
      </c>
      <c r="Z468">
        <f t="shared" si="91"/>
        <v>0</v>
      </c>
      <c r="AA468">
        <v>1.3026068148361301</v>
      </c>
      <c r="AB468" s="1">
        <v>45101</v>
      </c>
      <c r="AC468">
        <v>1.3026068148361301</v>
      </c>
      <c r="AD468">
        <f t="shared" si="92"/>
        <v>0.52012906279873483</v>
      </c>
      <c r="AE468">
        <f t="shared" si="93"/>
        <v>0.67752366179596146</v>
      </c>
      <c r="AF468">
        <v>3.3548095689055399</v>
      </c>
      <c r="AG468">
        <v>3.1874720111810002</v>
      </c>
      <c r="AH468">
        <v>1.50691865703271</v>
      </c>
      <c r="AI468">
        <v>0</v>
      </c>
      <c r="AJ468" t="str">
        <f t="shared" si="94"/>
        <v>NA</v>
      </c>
      <c r="AK468">
        <f t="shared" si="95"/>
        <v>0</v>
      </c>
      <c r="AL468">
        <v>1.3026068148361301</v>
      </c>
    </row>
    <row r="469" spans="1:38" x14ac:dyDescent="0.3">
      <c r="A469" s="1">
        <v>45102</v>
      </c>
      <c r="B469">
        <v>0.3</v>
      </c>
      <c r="C469">
        <v>1.3</v>
      </c>
      <c r="F469" s="1">
        <v>45102</v>
      </c>
      <c r="G469">
        <v>0.61215655574281602</v>
      </c>
      <c r="H469">
        <f t="shared" si="84"/>
        <v>0.37308926320605096</v>
      </c>
      <c r="I469">
        <f t="shared" si="85"/>
        <v>0.22838903834884108</v>
      </c>
      <c r="J469">
        <v>4.5360723663105897</v>
      </c>
      <c r="K469">
        <v>1.5131932537224599</v>
      </c>
      <c r="L469">
        <v>5</v>
      </c>
      <c r="M469">
        <v>0</v>
      </c>
      <c r="N469">
        <f t="shared" si="86"/>
        <v>0</v>
      </c>
      <c r="O469" t="str">
        <f t="shared" si="87"/>
        <v>NA</v>
      </c>
      <c r="P469">
        <v>0.61215655574281602</v>
      </c>
      <c r="Q469" s="1">
        <v>45102</v>
      </c>
      <c r="R469">
        <v>0.61215655574281602</v>
      </c>
      <c r="S469">
        <f t="shared" si="88"/>
        <v>0.37308926320605096</v>
      </c>
      <c r="T469">
        <f t="shared" si="89"/>
        <v>0.22838903834884108</v>
      </c>
      <c r="U469">
        <v>1.85373504557236</v>
      </c>
      <c r="V469">
        <v>1.5131932537224599</v>
      </c>
      <c r="W469">
        <v>3.06522370197015</v>
      </c>
      <c r="X469">
        <v>0</v>
      </c>
      <c r="Y469" t="str">
        <f t="shared" si="90"/>
        <v>NA</v>
      </c>
      <c r="Z469">
        <f t="shared" si="91"/>
        <v>0</v>
      </c>
      <c r="AA469">
        <v>0.61215655574281602</v>
      </c>
      <c r="AB469" s="1">
        <v>45102</v>
      </c>
      <c r="AC469">
        <v>0.61215655574281602</v>
      </c>
      <c r="AD469">
        <f t="shared" si="92"/>
        <v>0.37308926320605096</v>
      </c>
      <c r="AE469">
        <f t="shared" si="93"/>
        <v>0.22838903834884108</v>
      </c>
      <c r="AF469">
        <v>1.8486356973693201</v>
      </c>
      <c r="AG469">
        <v>1.5131932537224599</v>
      </c>
      <c r="AH469">
        <v>3.0193286120149798</v>
      </c>
      <c r="AI469">
        <v>0</v>
      </c>
      <c r="AJ469" t="str">
        <f t="shared" si="94"/>
        <v>NA</v>
      </c>
      <c r="AK469">
        <f t="shared" si="95"/>
        <v>0</v>
      </c>
      <c r="AL469">
        <v>0.61215655574281602</v>
      </c>
    </row>
    <row r="470" spans="1:38" x14ac:dyDescent="0.3">
      <c r="A470" s="1">
        <v>45103</v>
      </c>
      <c r="B470">
        <v>0</v>
      </c>
      <c r="C470">
        <v>1.6</v>
      </c>
      <c r="F470" s="1">
        <v>45103</v>
      </c>
      <c r="G470">
        <v>0.440175199397009</v>
      </c>
      <c r="H470">
        <f t="shared" si="84"/>
        <v>0.32269222352042459</v>
      </c>
      <c r="I470">
        <f t="shared" si="85"/>
        <v>0.1420411138319671</v>
      </c>
      <c r="J470">
        <v>1.5416274149513001</v>
      </c>
      <c r="K470">
        <v>1.0880715659007401</v>
      </c>
      <c r="L470">
        <v>4.0824651296795302</v>
      </c>
      <c r="M470">
        <v>0</v>
      </c>
      <c r="N470">
        <f t="shared" si="86"/>
        <v>0</v>
      </c>
      <c r="O470" t="str">
        <f t="shared" si="87"/>
        <v>NA</v>
      </c>
      <c r="P470">
        <v>0.440175199397009</v>
      </c>
      <c r="Q470" s="1">
        <v>45103</v>
      </c>
      <c r="R470">
        <v>0.440175199397009</v>
      </c>
      <c r="S470">
        <f t="shared" si="88"/>
        <v>0.32269222352042459</v>
      </c>
      <c r="T470">
        <f t="shared" si="89"/>
        <v>0.1420411138319671</v>
      </c>
      <c r="U470">
        <v>1.27340262370386</v>
      </c>
      <c r="V470">
        <v>1.0880715659007401</v>
      </c>
      <c r="W470">
        <v>1.66836154101513</v>
      </c>
      <c r="X470">
        <v>0</v>
      </c>
      <c r="Y470" t="str">
        <f t="shared" si="90"/>
        <v>NA</v>
      </c>
      <c r="Z470">
        <f t="shared" si="91"/>
        <v>0</v>
      </c>
      <c r="AA470">
        <v>0.440175199397009</v>
      </c>
      <c r="AB470" s="1">
        <v>45103</v>
      </c>
      <c r="AC470">
        <v>0.440175199397009</v>
      </c>
      <c r="AD470">
        <f t="shared" si="92"/>
        <v>0.32269222352042459</v>
      </c>
      <c r="AE470">
        <f t="shared" si="93"/>
        <v>0.1420411138319671</v>
      </c>
      <c r="AF470">
        <v>1.2728927058808099</v>
      </c>
      <c r="AG470">
        <v>1.0880715659007401</v>
      </c>
      <c r="AH470">
        <v>1.66377212763239</v>
      </c>
      <c r="AI470">
        <v>0</v>
      </c>
      <c r="AJ470" t="str">
        <f t="shared" si="94"/>
        <v>NA</v>
      </c>
      <c r="AK470">
        <f t="shared" si="95"/>
        <v>0</v>
      </c>
      <c r="AL470">
        <v>0.440175199397009</v>
      </c>
    </row>
    <row r="471" spans="1:38" x14ac:dyDescent="0.3">
      <c r="A471" s="1">
        <v>45104</v>
      </c>
      <c r="B471">
        <v>1.9</v>
      </c>
      <c r="C471">
        <v>0.7</v>
      </c>
      <c r="F471" s="1">
        <v>45104</v>
      </c>
      <c r="G471">
        <v>0.31651087347923101</v>
      </c>
      <c r="H471">
        <f t="shared" si="84"/>
        <v>0.27910283513853412</v>
      </c>
      <c r="I471">
        <f t="shared" si="85"/>
        <v>8.8339082140227246E-2</v>
      </c>
      <c r="J471">
        <v>0.97771509716572402</v>
      </c>
      <c r="K471">
        <v>0.82352791279316395</v>
      </c>
      <c r="L471">
        <v>1.38746467345617</v>
      </c>
      <c r="M471">
        <v>0</v>
      </c>
      <c r="N471">
        <f t="shared" si="86"/>
        <v>0</v>
      </c>
      <c r="O471" t="str">
        <f t="shared" si="87"/>
        <v>NA</v>
      </c>
      <c r="P471">
        <v>0.31651087347923101</v>
      </c>
      <c r="Q471" s="1">
        <v>45104</v>
      </c>
      <c r="R471">
        <v>0.31651087347923101</v>
      </c>
      <c r="S471">
        <f t="shared" si="88"/>
        <v>0.27910283513853412</v>
      </c>
      <c r="T471">
        <f t="shared" si="89"/>
        <v>8.8339082140227246E-2</v>
      </c>
      <c r="U471">
        <v>0.95089194746223604</v>
      </c>
      <c r="V471">
        <v>0.82352791279316395</v>
      </c>
      <c r="W471">
        <v>1.1460623613334699</v>
      </c>
      <c r="X471">
        <v>0</v>
      </c>
      <c r="Y471" t="str">
        <f t="shared" si="90"/>
        <v>NA</v>
      </c>
      <c r="Z471">
        <f t="shared" si="91"/>
        <v>0</v>
      </c>
      <c r="AA471">
        <v>0.31651087347923101</v>
      </c>
      <c r="AB471" s="1">
        <v>45104</v>
      </c>
      <c r="AC471">
        <v>0.31651087347923101</v>
      </c>
      <c r="AD471">
        <f t="shared" si="92"/>
        <v>0.27910283513853412</v>
      </c>
      <c r="AE471">
        <f t="shared" si="93"/>
        <v>8.8339082140227246E-2</v>
      </c>
      <c r="AF471">
        <v>0.95084095440510497</v>
      </c>
      <c r="AG471">
        <v>0.82352791279316395</v>
      </c>
      <c r="AH471">
        <v>1.14560343529273</v>
      </c>
      <c r="AI471">
        <v>0</v>
      </c>
      <c r="AJ471" t="str">
        <f t="shared" si="94"/>
        <v>NA</v>
      </c>
      <c r="AK471">
        <f t="shared" si="95"/>
        <v>0</v>
      </c>
      <c r="AL471">
        <v>0.31651087347923101</v>
      </c>
    </row>
    <row r="472" spans="1:38" x14ac:dyDescent="0.3">
      <c r="A472" s="1">
        <v>45105</v>
      </c>
      <c r="B472">
        <v>0</v>
      </c>
      <c r="C472">
        <v>0.7</v>
      </c>
      <c r="F472" s="1">
        <v>45105</v>
      </c>
      <c r="G472">
        <v>0.63901816443009196</v>
      </c>
      <c r="H472">
        <f t="shared" si="84"/>
        <v>0.3802060807821967</v>
      </c>
      <c r="I472">
        <f t="shared" si="85"/>
        <v>0.2429585918465986</v>
      </c>
      <c r="J472">
        <v>1.6636210613498199</v>
      </c>
      <c r="K472">
        <v>1.5658738127737299</v>
      </c>
      <c r="L472">
        <v>0.87994358744915102</v>
      </c>
      <c r="M472">
        <v>0</v>
      </c>
      <c r="N472">
        <f t="shared" si="86"/>
        <v>0</v>
      </c>
      <c r="O472" t="str">
        <f t="shared" si="87"/>
        <v>NA</v>
      </c>
      <c r="P472">
        <v>0.63901816443009196</v>
      </c>
      <c r="Q472" s="1">
        <v>45105</v>
      </c>
      <c r="R472">
        <v>0.63901816443009196</v>
      </c>
      <c r="S472">
        <f t="shared" si="88"/>
        <v>0.3802060807821967</v>
      </c>
      <c r="T472">
        <f t="shared" si="89"/>
        <v>0.2429585918465986</v>
      </c>
      <c r="U472">
        <v>1.660938785496</v>
      </c>
      <c r="V472">
        <v>1.5658738127737299</v>
      </c>
      <c r="W472">
        <v>0.85580275271601303</v>
      </c>
      <c r="X472">
        <v>0</v>
      </c>
      <c r="Y472" t="str">
        <f t="shared" si="90"/>
        <v>NA</v>
      </c>
      <c r="Z472">
        <f t="shared" si="91"/>
        <v>0</v>
      </c>
      <c r="AA472">
        <v>0.63901816443009196</v>
      </c>
      <c r="AB472" s="1">
        <v>45105</v>
      </c>
      <c r="AC472">
        <v>0.63901816443009196</v>
      </c>
      <c r="AD472">
        <f t="shared" si="92"/>
        <v>0.3802060807821967</v>
      </c>
      <c r="AE472">
        <f t="shared" si="93"/>
        <v>0.2429585918465986</v>
      </c>
      <c r="AF472">
        <v>1.66093368626465</v>
      </c>
      <c r="AG472">
        <v>1.5658738127737299</v>
      </c>
      <c r="AH472">
        <v>0.85575685896459497</v>
      </c>
      <c r="AI472">
        <v>0</v>
      </c>
      <c r="AJ472" t="str">
        <f t="shared" si="94"/>
        <v>NA</v>
      </c>
      <c r="AK472">
        <f t="shared" si="95"/>
        <v>0</v>
      </c>
      <c r="AL472">
        <v>0.63901816443009196</v>
      </c>
    </row>
    <row r="473" spans="1:38" x14ac:dyDescent="0.3">
      <c r="A473" s="1">
        <v>45106</v>
      </c>
      <c r="B473">
        <v>0.8</v>
      </c>
      <c r="C473">
        <v>1.3</v>
      </c>
      <c r="F473" s="1">
        <v>45106</v>
      </c>
      <c r="G473">
        <v>0.32230218141507999</v>
      </c>
      <c r="H473">
        <f t="shared" si="84"/>
        <v>0.28133844110299305</v>
      </c>
      <c r="I473">
        <f t="shared" si="85"/>
        <v>9.0675993283412665E-2</v>
      </c>
      <c r="J473">
        <v>0.96305266016211699</v>
      </c>
      <c r="K473">
        <v>0.79670058582567804</v>
      </c>
      <c r="L473">
        <v>1.4972589552148401</v>
      </c>
      <c r="M473">
        <v>0</v>
      </c>
      <c r="N473">
        <f t="shared" si="86"/>
        <v>0</v>
      </c>
      <c r="O473" t="str">
        <f t="shared" si="87"/>
        <v>NA</v>
      </c>
      <c r="P473">
        <v>0.32230218141507999</v>
      </c>
      <c r="Q473" s="1">
        <v>45106</v>
      </c>
      <c r="R473">
        <v>0.32230218141507999</v>
      </c>
      <c r="S473">
        <f t="shared" si="88"/>
        <v>0.28133844110299305</v>
      </c>
      <c r="T473">
        <f t="shared" si="89"/>
        <v>9.0675993283412665E-2</v>
      </c>
      <c r="U473">
        <v>0.96278443537074199</v>
      </c>
      <c r="V473">
        <v>0.79670058582567804</v>
      </c>
      <c r="W473">
        <v>1.4948449069464</v>
      </c>
      <c r="X473">
        <v>0</v>
      </c>
      <c r="Y473" t="str">
        <f t="shared" si="90"/>
        <v>NA</v>
      </c>
      <c r="Z473">
        <f t="shared" si="91"/>
        <v>0</v>
      </c>
      <c r="AA473">
        <v>0.32230218141507999</v>
      </c>
      <c r="AB473" s="1">
        <v>45106</v>
      </c>
      <c r="AC473">
        <v>0.32230218141507999</v>
      </c>
      <c r="AD473">
        <f t="shared" si="92"/>
        <v>0.28133844110299305</v>
      </c>
      <c r="AE473">
        <f t="shared" si="93"/>
        <v>9.0675993283412665E-2</v>
      </c>
      <c r="AF473">
        <v>0.96278392545292002</v>
      </c>
      <c r="AG473">
        <v>0.79670058582567804</v>
      </c>
      <c r="AH473">
        <v>1.4948403176381799</v>
      </c>
      <c r="AI473">
        <v>0</v>
      </c>
      <c r="AJ473" t="str">
        <f t="shared" si="94"/>
        <v>NA</v>
      </c>
      <c r="AK473">
        <f t="shared" si="95"/>
        <v>0</v>
      </c>
      <c r="AL473">
        <v>0.32230218141507999</v>
      </c>
    </row>
    <row r="474" spans="1:38" x14ac:dyDescent="0.3">
      <c r="A474" s="1">
        <v>45107</v>
      </c>
      <c r="B474">
        <v>1.6</v>
      </c>
      <c r="C474">
        <v>1.2</v>
      </c>
      <c r="F474" s="1">
        <v>45107</v>
      </c>
      <c r="G474">
        <v>0.23175350429486699</v>
      </c>
      <c r="H474">
        <f t="shared" si="84"/>
        <v>0.24333513739084844</v>
      </c>
      <c r="I474">
        <f t="shared" si="85"/>
        <v>5.6393770808402043E-2</v>
      </c>
      <c r="J474">
        <v>0.68274038627631395</v>
      </c>
      <c r="K474">
        <v>0.58642943075688403</v>
      </c>
      <c r="L474">
        <v>0.86674739414590596</v>
      </c>
      <c r="M474">
        <v>0</v>
      </c>
      <c r="N474">
        <f t="shared" si="86"/>
        <v>0</v>
      </c>
      <c r="O474" t="str">
        <f t="shared" si="87"/>
        <v>NA</v>
      </c>
      <c r="P474">
        <v>0.23175350429486699</v>
      </c>
      <c r="Q474" s="1">
        <v>45107</v>
      </c>
      <c r="R474">
        <v>0.23175350429486699</v>
      </c>
      <c r="S474">
        <f t="shared" si="88"/>
        <v>0.24333513739084844</v>
      </c>
      <c r="T474">
        <f t="shared" si="89"/>
        <v>5.6393770808402043E-2</v>
      </c>
      <c r="U474">
        <v>0.68271356357365498</v>
      </c>
      <c r="V474">
        <v>0.58642943075688403</v>
      </c>
      <c r="W474">
        <v>0.86650599183366805</v>
      </c>
      <c r="X474">
        <v>0</v>
      </c>
      <c r="Y474" t="str">
        <f t="shared" si="90"/>
        <v>NA</v>
      </c>
      <c r="Z474">
        <f t="shared" si="91"/>
        <v>0</v>
      </c>
      <c r="AA474">
        <v>0.23175350429486699</v>
      </c>
      <c r="AB474" s="1">
        <v>45107</v>
      </c>
      <c r="AC474">
        <v>0.23175350429486699</v>
      </c>
      <c r="AD474">
        <f t="shared" si="92"/>
        <v>0.24333513739084844</v>
      </c>
      <c r="AE474">
        <f t="shared" si="93"/>
        <v>5.6393770808402043E-2</v>
      </c>
      <c r="AF474">
        <v>0.68271351258144697</v>
      </c>
      <c r="AG474">
        <v>0.58642943075688403</v>
      </c>
      <c r="AH474">
        <v>0.866505532907628</v>
      </c>
      <c r="AI474">
        <v>0</v>
      </c>
      <c r="AJ474" t="str">
        <f t="shared" si="94"/>
        <v>NA</v>
      </c>
      <c r="AK474">
        <f t="shared" si="95"/>
        <v>0</v>
      </c>
      <c r="AL474">
        <v>0.23175350429486699</v>
      </c>
    </row>
    <row r="475" spans="1:38" x14ac:dyDescent="0.3">
      <c r="A475" s="1">
        <v>45108</v>
      </c>
      <c r="B475">
        <v>0.9</v>
      </c>
      <c r="C475">
        <v>0.7</v>
      </c>
      <c r="F475" s="1">
        <v>45108</v>
      </c>
      <c r="G475">
        <v>0.30221020449203501</v>
      </c>
      <c r="H475">
        <f t="shared" si="84"/>
        <v>0.27348232527219229</v>
      </c>
      <c r="I475">
        <f t="shared" si="85"/>
        <v>8.264914944546646E-2</v>
      </c>
      <c r="J475">
        <v>0.81783789950429298</v>
      </c>
      <c r="K475">
        <v>0.74956045321874698</v>
      </c>
      <c r="L475">
        <v>0.61446634764868302</v>
      </c>
      <c r="M475">
        <v>0</v>
      </c>
      <c r="N475">
        <f t="shared" si="86"/>
        <v>0</v>
      </c>
      <c r="O475" t="str">
        <f t="shared" si="87"/>
        <v>NA</v>
      </c>
      <c r="P475">
        <v>0.30221020449203501</v>
      </c>
      <c r="Q475" s="1">
        <v>45108</v>
      </c>
      <c r="R475">
        <v>0.30221020449203501</v>
      </c>
      <c r="S475">
        <f t="shared" si="88"/>
        <v>0.27348232527219229</v>
      </c>
      <c r="T475">
        <f t="shared" si="89"/>
        <v>8.264914944546646E-2</v>
      </c>
      <c r="U475">
        <v>0.81783521722285102</v>
      </c>
      <c r="V475">
        <v>0.74956045321874698</v>
      </c>
      <c r="W475">
        <v>0.61444220721628895</v>
      </c>
      <c r="X475">
        <v>0</v>
      </c>
      <c r="Y475" t="str">
        <f t="shared" si="90"/>
        <v>NA</v>
      </c>
      <c r="Z475">
        <f t="shared" si="91"/>
        <v>0</v>
      </c>
      <c r="AA475">
        <v>0.30221020449203501</v>
      </c>
      <c r="AB475" s="1">
        <v>45108</v>
      </c>
      <c r="AC475">
        <v>0.30221020449203501</v>
      </c>
      <c r="AD475">
        <f t="shared" si="92"/>
        <v>0.27348232527219229</v>
      </c>
      <c r="AE475">
        <f t="shared" si="93"/>
        <v>8.264914944546646E-2</v>
      </c>
      <c r="AF475">
        <v>0.81783521212360899</v>
      </c>
      <c r="AG475">
        <v>0.74956045321874698</v>
      </c>
      <c r="AH475">
        <v>0.61444216132330198</v>
      </c>
      <c r="AI475">
        <v>0</v>
      </c>
      <c r="AJ475" t="str">
        <f t="shared" si="94"/>
        <v>NA</v>
      </c>
      <c r="AK475">
        <f t="shared" si="95"/>
        <v>0</v>
      </c>
      <c r="AL475">
        <v>0.30221020449203501</v>
      </c>
    </row>
    <row r="476" spans="1:38" x14ac:dyDescent="0.3">
      <c r="A476" s="1">
        <v>45109</v>
      </c>
      <c r="B476">
        <v>0.6</v>
      </c>
      <c r="C476">
        <v>1</v>
      </c>
      <c r="F476" s="1">
        <v>45109</v>
      </c>
      <c r="G476">
        <v>0.242559624378621</v>
      </c>
      <c r="H476">
        <f t="shared" si="84"/>
        <v>0.24826379737681142</v>
      </c>
      <c r="I476">
        <f t="shared" si="85"/>
        <v>6.0218773438529452E-2</v>
      </c>
      <c r="J476">
        <v>0.67901284546734197</v>
      </c>
      <c r="K476">
        <v>0.597234713957292</v>
      </c>
      <c r="L476">
        <v>0.73605410955386397</v>
      </c>
      <c r="M476">
        <v>0</v>
      </c>
      <c r="N476">
        <f t="shared" si="86"/>
        <v>0</v>
      </c>
      <c r="O476" t="str">
        <f t="shared" si="87"/>
        <v>NA</v>
      </c>
      <c r="P476">
        <v>0.242559624378621</v>
      </c>
      <c r="Q476" s="1">
        <v>45109</v>
      </c>
      <c r="R476">
        <v>0.242559624378621</v>
      </c>
      <c r="S476">
        <f t="shared" si="88"/>
        <v>0.24826379737681142</v>
      </c>
      <c r="T476">
        <f t="shared" si="89"/>
        <v>6.0218773438529452E-2</v>
      </c>
      <c r="U476">
        <v>0.67901257724143405</v>
      </c>
      <c r="V476">
        <v>0.597234713957292</v>
      </c>
      <c r="W476">
        <v>0.73605169550056604</v>
      </c>
      <c r="X476">
        <v>0</v>
      </c>
      <c r="Y476" t="str">
        <f t="shared" si="90"/>
        <v>NA</v>
      </c>
      <c r="Z476">
        <f t="shared" si="91"/>
        <v>0</v>
      </c>
      <c r="AA476">
        <v>0.242559624378621</v>
      </c>
      <c r="AB476" s="1">
        <v>45109</v>
      </c>
      <c r="AC476">
        <v>0.242559624378621</v>
      </c>
      <c r="AD476">
        <f t="shared" si="92"/>
        <v>0.24826379737681142</v>
      </c>
      <c r="AE476">
        <f t="shared" si="93"/>
        <v>6.0218773438529452E-2</v>
      </c>
      <c r="AF476">
        <v>0.67901257673151405</v>
      </c>
      <c r="AG476">
        <v>0.597234713957292</v>
      </c>
      <c r="AH476">
        <v>0.736051690911248</v>
      </c>
      <c r="AI476">
        <v>0</v>
      </c>
      <c r="AJ476" t="str">
        <f t="shared" si="94"/>
        <v>NA</v>
      </c>
      <c r="AK476">
        <f t="shared" si="95"/>
        <v>0</v>
      </c>
      <c r="AL476">
        <v>0.242559624378621</v>
      </c>
    </row>
    <row r="477" spans="1:38" x14ac:dyDescent="0.3">
      <c r="A477" s="1">
        <v>45110</v>
      </c>
      <c r="B477">
        <v>0</v>
      </c>
      <c r="C477">
        <v>0.6</v>
      </c>
      <c r="F477" s="1">
        <v>45110</v>
      </c>
      <c r="G477">
        <v>0.15091615448601001</v>
      </c>
      <c r="H477">
        <f t="shared" si="84"/>
        <v>0.20148233267660151</v>
      </c>
      <c r="I477">
        <f t="shared" si="85"/>
        <v>3.0406938844423657E-2</v>
      </c>
      <c r="J477">
        <v>0.44094626887594401</v>
      </c>
      <c r="K477">
        <v>0.37305049615757002</v>
      </c>
      <c r="L477">
        <v>0.61111156092060803</v>
      </c>
      <c r="M477">
        <v>0</v>
      </c>
      <c r="N477">
        <f t="shared" si="86"/>
        <v>0</v>
      </c>
      <c r="O477" t="str">
        <f t="shared" si="87"/>
        <v>NA</v>
      </c>
      <c r="P477">
        <v>0.15091615448601001</v>
      </c>
      <c r="Q477" s="1">
        <v>45110</v>
      </c>
      <c r="R477">
        <v>0.15091615448601001</v>
      </c>
      <c r="S477">
        <f t="shared" si="88"/>
        <v>0.20148233267660151</v>
      </c>
      <c r="T477">
        <f t="shared" si="89"/>
        <v>3.0406938844423657E-2</v>
      </c>
      <c r="U477">
        <v>0.44094624205368799</v>
      </c>
      <c r="V477">
        <v>0.37305049615757002</v>
      </c>
      <c r="W477">
        <v>0.61111131951729003</v>
      </c>
      <c r="X477">
        <v>0</v>
      </c>
      <c r="Y477" t="str">
        <f t="shared" si="90"/>
        <v>NA</v>
      </c>
      <c r="Z477">
        <f t="shared" si="91"/>
        <v>0</v>
      </c>
      <c r="AA477">
        <v>0.15091615448601001</v>
      </c>
      <c r="AB477" s="1">
        <v>45110</v>
      </c>
      <c r="AC477">
        <v>0.15091615448601001</v>
      </c>
      <c r="AD477">
        <f t="shared" si="92"/>
        <v>0.20148233267660151</v>
      </c>
      <c r="AE477">
        <f t="shared" si="93"/>
        <v>3.0406938844423657E-2</v>
      </c>
      <c r="AF477">
        <v>0.440946242002697</v>
      </c>
      <c r="AG477">
        <v>0.37305049615757002</v>
      </c>
      <c r="AH477">
        <v>0.61111131905836202</v>
      </c>
      <c r="AI477">
        <v>0</v>
      </c>
      <c r="AJ477" t="str">
        <f t="shared" si="94"/>
        <v>NA</v>
      </c>
      <c r="AK477">
        <f t="shared" si="95"/>
        <v>0</v>
      </c>
      <c r="AL477">
        <v>0.15091615448601001</v>
      </c>
    </row>
    <row r="478" spans="1:38" x14ac:dyDescent="0.3">
      <c r="A478" s="1">
        <v>45111</v>
      </c>
      <c r="B478">
        <v>0</v>
      </c>
      <c r="C478">
        <v>0.6</v>
      </c>
      <c r="F478" s="1">
        <v>45111</v>
      </c>
      <c r="G478">
        <v>0.108517253911462</v>
      </c>
      <c r="H478">
        <f t="shared" si="84"/>
        <v>0.17426602248692086</v>
      </c>
      <c r="I478">
        <f t="shared" si="85"/>
        <v>1.8910870210353738E-2</v>
      </c>
      <c r="J478">
        <v>0.31233513663275198</v>
      </c>
      <c r="K478">
        <v>0.26824441393436599</v>
      </c>
      <c r="L478">
        <v>0.39685164198834899</v>
      </c>
      <c r="M478">
        <v>0</v>
      </c>
      <c r="N478">
        <f t="shared" si="86"/>
        <v>0</v>
      </c>
      <c r="O478" t="str">
        <f t="shared" si="87"/>
        <v>NA</v>
      </c>
      <c r="P478">
        <v>0.108517253911462</v>
      </c>
      <c r="Q478" s="1">
        <v>45111</v>
      </c>
      <c r="R478">
        <v>0.108517253911462</v>
      </c>
      <c r="S478">
        <f t="shared" si="88"/>
        <v>0.17426602248692086</v>
      </c>
      <c r="T478">
        <f t="shared" si="89"/>
        <v>1.8910870210353738E-2</v>
      </c>
      <c r="U478">
        <v>0.31233513395056001</v>
      </c>
      <c r="V478">
        <v>0.26824441393436599</v>
      </c>
      <c r="W478">
        <v>0.39685161784831902</v>
      </c>
      <c r="X478">
        <v>0</v>
      </c>
      <c r="Y478" t="str">
        <f t="shared" si="90"/>
        <v>NA</v>
      </c>
      <c r="Z478">
        <f t="shared" si="91"/>
        <v>0</v>
      </c>
      <c r="AA478">
        <v>0.108517253911462</v>
      </c>
      <c r="AB478" s="1">
        <v>45111</v>
      </c>
      <c r="AC478">
        <v>0.108517253911462</v>
      </c>
      <c r="AD478">
        <f t="shared" si="92"/>
        <v>0.17426602248692086</v>
      </c>
      <c r="AE478">
        <f t="shared" si="93"/>
        <v>1.8910870210353738E-2</v>
      </c>
      <c r="AF478">
        <v>0.31233513394546097</v>
      </c>
      <c r="AG478">
        <v>0.26824441393436599</v>
      </c>
      <c r="AH478">
        <v>0.396851617802427</v>
      </c>
      <c r="AI478">
        <v>0</v>
      </c>
      <c r="AJ478" t="str">
        <f t="shared" si="94"/>
        <v>NA</v>
      </c>
      <c r="AK478">
        <f t="shared" si="95"/>
        <v>0</v>
      </c>
      <c r="AL478">
        <v>0.108517253911462</v>
      </c>
    </row>
    <row r="479" spans="1:38" x14ac:dyDescent="0.3">
      <c r="A479" s="1">
        <v>45112</v>
      </c>
      <c r="B479">
        <v>2.6</v>
      </c>
      <c r="C479">
        <v>1.2</v>
      </c>
      <c r="F479" s="1">
        <v>45112</v>
      </c>
      <c r="G479">
        <v>7.8030045468567594E-2</v>
      </c>
      <c r="H479">
        <f t="shared" si="84"/>
        <v>0.15072610183720983</v>
      </c>
      <c r="I479">
        <f t="shared" si="85"/>
        <v>1.1761164579657432E-2</v>
      </c>
      <c r="J479">
        <v>0.26616324995108698</v>
      </c>
      <c r="K479">
        <v>0.23492197319302099</v>
      </c>
      <c r="L479">
        <v>0.28110162296947699</v>
      </c>
      <c r="M479">
        <v>0</v>
      </c>
      <c r="N479">
        <f t="shared" si="86"/>
        <v>0</v>
      </c>
      <c r="O479" t="str">
        <f t="shared" si="87"/>
        <v>NA</v>
      </c>
      <c r="P479">
        <v>7.8030045468567594E-2</v>
      </c>
      <c r="Q479" s="1">
        <v>45112</v>
      </c>
      <c r="R479">
        <v>7.8030045468567594E-2</v>
      </c>
      <c r="S479">
        <f t="shared" si="88"/>
        <v>0.15072610183720983</v>
      </c>
      <c r="T479">
        <f t="shared" si="89"/>
        <v>1.1761164579657432E-2</v>
      </c>
      <c r="U479">
        <v>0.26616324968285998</v>
      </c>
      <c r="V479">
        <v>0.23492197319302099</v>
      </c>
      <c r="W479">
        <v>0.28110162055550397</v>
      </c>
      <c r="X479">
        <v>0</v>
      </c>
      <c r="Y479" t="str">
        <f t="shared" si="90"/>
        <v>NA</v>
      </c>
      <c r="Z479">
        <f t="shared" si="91"/>
        <v>0</v>
      </c>
      <c r="AA479">
        <v>7.8030045468567594E-2</v>
      </c>
      <c r="AB479" s="1">
        <v>45112</v>
      </c>
      <c r="AC479">
        <v>7.8030045468567594E-2</v>
      </c>
      <c r="AD479">
        <f t="shared" si="92"/>
        <v>0.15072610183720983</v>
      </c>
      <c r="AE479">
        <f t="shared" si="93"/>
        <v>1.1761164579657432E-2</v>
      </c>
      <c r="AF479">
        <v>0.26616324968235</v>
      </c>
      <c r="AG479">
        <v>0.23492197319302099</v>
      </c>
      <c r="AH479">
        <v>0.28110162055091498</v>
      </c>
      <c r="AI479">
        <v>0</v>
      </c>
      <c r="AJ479" t="str">
        <f t="shared" si="94"/>
        <v>NA</v>
      </c>
      <c r="AK479">
        <f t="shared" si="95"/>
        <v>0</v>
      </c>
      <c r="AL479">
        <v>7.8030045468567594E-2</v>
      </c>
    </row>
    <row r="480" spans="1:38" x14ac:dyDescent="0.3">
      <c r="A480" s="1">
        <v>45113</v>
      </c>
      <c r="B480">
        <v>0.4</v>
      </c>
      <c r="C480">
        <v>1.5</v>
      </c>
      <c r="F480" s="1">
        <v>45113</v>
      </c>
      <c r="G480">
        <v>0.47649864068459302</v>
      </c>
      <c r="H480">
        <f t="shared" si="84"/>
        <v>0.33414916637733294</v>
      </c>
      <c r="I480">
        <f t="shared" si="85"/>
        <v>0.15922162356468905</v>
      </c>
      <c r="J480">
        <v>1.19044788625155</v>
      </c>
      <c r="K480">
        <v>1.1638588423538401</v>
      </c>
      <c r="L480">
        <v>0.23954692495597801</v>
      </c>
      <c r="M480">
        <v>0</v>
      </c>
      <c r="N480">
        <f t="shared" si="86"/>
        <v>0</v>
      </c>
      <c r="O480" t="str">
        <f t="shared" si="87"/>
        <v>NA</v>
      </c>
      <c r="P480">
        <v>0.47649864068459302</v>
      </c>
      <c r="Q480" s="1">
        <v>45113</v>
      </c>
      <c r="R480">
        <v>0.47649864068459302</v>
      </c>
      <c r="S480">
        <f t="shared" si="88"/>
        <v>0.33414916637733294</v>
      </c>
      <c r="T480">
        <f t="shared" si="89"/>
        <v>0.15922162356468905</v>
      </c>
      <c r="U480">
        <v>1.1904478862247301</v>
      </c>
      <c r="V480">
        <v>1.1638588423538401</v>
      </c>
      <c r="W480">
        <v>0.23954692471457401</v>
      </c>
      <c r="X480">
        <v>0</v>
      </c>
      <c r="Y480" t="str">
        <f t="shared" si="90"/>
        <v>NA</v>
      </c>
      <c r="Z480">
        <f t="shared" si="91"/>
        <v>0</v>
      </c>
      <c r="AA480">
        <v>0.47649864068459302</v>
      </c>
      <c r="AB480" s="1">
        <v>45113</v>
      </c>
      <c r="AC480">
        <v>0.47649864068459302</v>
      </c>
      <c r="AD480">
        <f t="shared" si="92"/>
        <v>0.33414916637733294</v>
      </c>
      <c r="AE480">
        <f t="shared" si="93"/>
        <v>0.15922162356468905</v>
      </c>
      <c r="AF480">
        <v>1.1904478862246799</v>
      </c>
      <c r="AG480">
        <v>1.1638588423538401</v>
      </c>
      <c r="AH480">
        <v>0.23954692471411501</v>
      </c>
      <c r="AI480">
        <v>0</v>
      </c>
      <c r="AJ480" t="str">
        <f t="shared" si="94"/>
        <v>NA</v>
      </c>
      <c r="AK480">
        <f t="shared" si="95"/>
        <v>0</v>
      </c>
      <c r="AL480">
        <v>0.47649864068459302</v>
      </c>
    </row>
    <row r="481" spans="1:38" x14ac:dyDescent="0.3">
      <c r="A481" s="1">
        <v>45114</v>
      </c>
      <c r="B481">
        <v>0</v>
      </c>
      <c r="C481">
        <v>2.2000000000000002</v>
      </c>
      <c r="F481" s="1">
        <v>45114</v>
      </c>
      <c r="G481">
        <v>0.20262104710811599</v>
      </c>
      <c r="H481">
        <f t="shared" si="84"/>
        <v>0.22936885853469663</v>
      </c>
      <c r="I481">
        <f t="shared" si="85"/>
        <v>4.6474958290293557E-2</v>
      </c>
      <c r="J481">
        <v>0.61987649039578196</v>
      </c>
      <c r="K481">
        <v>0.50086011277643705</v>
      </c>
      <c r="L481">
        <v>1.0714030976264</v>
      </c>
      <c r="M481">
        <v>0</v>
      </c>
      <c r="N481">
        <f t="shared" si="86"/>
        <v>0</v>
      </c>
      <c r="O481" t="str">
        <f t="shared" si="87"/>
        <v>NA</v>
      </c>
      <c r="P481">
        <v>0.20262104710811599</v>
      </c>
      <c r="Q481" s="1">
        <v>45114</v>
      </c>
      <c r="R481">
        <v>0.20262104710811599</v>
      </c>
      <c r="S481">
        <f t="shared" si="88"/>
        <v>0.22936885853469663</v>
      </c>
      <c r="T481">
        <f t="shared" si="89"/>
        <v>4.6474958290293557E-2</v>
      </c>
      <c r="U481">
        <v>0.6198764903931</v>
      </c>
      <c r="V481">
        <v>0.50086011277643705</v>
      </c>
      <c r="W481">
        <v>1.0714030976022599</v>
      </c>
      <c r="X481">
        <v>0</v>
      </c>
      <c r="Y481" t="str">
        <f t="shared" si="90"/>
        <v>NA</v>
      </c>
      <c r="Z481">
        <f t="shared" si="91"/>
        <v>0</v>
      </c>
      <c r="AA481">
        <v>0.20262104710811599</v>
      </c>
      <c r="AB481" s="1">
        <v>45114</v>
      </c>
      <c r="AC481">
        <v>0.20262104710811599</v>
      </c>
      <c r="AD481">
        <f t="shared" si="92"/>
        <v>0.22936885853469663</v>
      </c>
      <c r="AE481">
        <f t="shared" si="93"/>
        <v>4.6474958290293557E-2</v>
      </c>
      <c r="AF481">
        <v>0.619876490393095</v>
      </c>
      <c r="AG481">
        <v>0.50086011277643705</v>
      </c>
      <c r="AH481">
        <v>1.07140309760221</v>
      </c>
      <c r="AI481">
        <v>0</v>
      </c>
      <c r="AJ481" t="str">
        <f t="shared" si="94"/>
        <v>NA</v>
      </c>
      <c r="AK481">
        <f t="shared" si="95"/>
        <v>0</v>
      </c>
      <c r="AL481">
        <v>0.20262104710811599</v>
      </c>
    </row>
    <row r="482" spans="1:38" x14ac:dyDescent="0.3">
      <c r="A482" s="1">
        <v>45115</v>
      </c>
      <c r="B482">
        <v>0.9</v>
      </c>
      <c r="C482">
        <v>2.1</v>
      </c>
      <c r="F482" s="1">
        <v>45115</v>
      </c>
      <c r="G482">
        <v>0.14569599716958101</v>
      </c>
      <c r="H482">
        <f t="shared" si="84"/>
        <v>0.19838562581744804</v>
      </c>
      <c r="I482">
        <f t="shared" si="85"/>
        <v>2.8903991577584467E-2</v>
      </c>
      <c r="J482">
        <v>0.42212385569462502</v>
      </c>
      <c r="K482">
        <v>0.36014675975143901</v>
      </c>
      <c r="L482">
        <v>0.55788884135620398</v>
      </c>
      <c r="M482">
        <v>0</v>
      </c>
      <c r="N482">
        <f t="shared" si="86"/>
        <v>0</v>
      </c>
      <c r="O482" t="str">
        <f t="shared" si="87"/>
        <v>NA</v>
      </c>
      <c r="P482">
        <v>0.14569599716958101</v>
      </c>
      <c r="Q482" s="1">
        <v>45115</v>
      </c>
      <c r="R482">
        <v>0.14569599716958101</v>
      </c>
      <c r="S482">
        <f t="shared" si="88"/>
        <v>0.19838562581744804</v>
      </c>
      <c r="T482">
        <f t="shared" si="89"/>
        <v>2.8903991577584467E-2</v>
      </c>
      <c r="U482">
        <v>0.42212385569435701</v>
      </c>
      <c r="V482">
        <v>0.36014675975143901</v>
      </c>
      <c r="W482">
        <v>0.55788884135379002</v>
      </c>
      <c r="X482">
        <v>0</v>
      </c>
      <c r="Y482" t="str">
        <f t="shared" si="90"/>
        <v>NA</v>
      </c>
      <c r="Z482">
        <f t="shared" si="91"/>
        <v>0</v>
      </c>
      <c r="AA482">
        <v>0.14569599716958101</v>
      </c>
      <c r="AB482" s="1">
        <v>45115</v>
      </c>
      <c r="AC482">
        <v>0.14569599716958101</v>
      </c>
      <c r="AD482">
        <f t="shared" si="92"/>
        <v>0.19838562581744804</v>
      </c>
      <c r="AE482">
        <f t="shared" si="93"/>
        <v>2.8903991577584467E-2</v>
      </c>
      <c r="AF482">
        <v>0.42212385569435601</v>
      </c>
      <c r="AG482">
        <v>0.36014675975143901</v>
      </c>
      <c r="AH482">
        <v>0.55788884135378602</v>
      </c>
      <c r="AI482">
        <v>0</v>
      </c>
      <c r="AJ482" t="str">
        <f t="shared" si="94"/>
        <v>NA</v>
      </c>
      <c r="AK482">
        <f t="shared" si="95"/>
        <v>0</v>
      </c>
      <c r="AL482">
        <v>0.14569599716958101</v>
      </c>
    </row>
    <row r="483" spans="1:38" x14ac:dyDescent="0.3">
      <c r="A483" s="1">
        <v>45116</v>
      </c>
      <c r="B483">
        <v>0</v>
      </c>
      <c r="C483">
        <v>1.4</v>
      </c>
      <c r="F483" s="1">
        <v>45116</v>
      </c>
      <c r="G483">
        <v>0.104763665444449</v>
      </c>
      <c r="H483">
        <f t="shared" si="84"/>
        <v>0.17158761996902486</v>
      </c>
      <c r="I483">
        <f t="shared" si="85"/>
        <v>1.7976148012844174E-2</v>
      </c>
      <c r="J483">
        <v>0.30116949882403199</v>
      </c>
      <c r="K483">
        <v>0.25896589736495201</v>
      </c>
      <c r="L483">
        <v>0.37991147012516302</v>
      </c>
      <c r="M483">
        <v>0</v>
      </c>
      <c r="N483">
        <f t="shared" si="86"/>
        <v>0</v>
      </c>
      <c r="O483" t="str">
        <f t="shared" si="87"/>
        <v>NA</v>
      </c>
      <c r="P483">
        <v>0.104763665444449</v>
      </c>
      <c r="Q483" s="1">
        <v>45116</v>
      </c>
      <c r="R483">
        <v>0.104763665444449</v>
      </c>
      <c r="S483">
        <f t="shared" si="88"/>
        <v>0.17158761996902486</v>
      </c>
      <c r="T483">
        <f t="shared" si="89"/>
        <v>1.7976148012844174E-2</v>
      </c>
      <c r="U483">
        <v>0.30116949882400501</v>
      </c>
      <c r="V483">
        <v>0.25896589736495201</v>
      </c>
      <c r="W483">
        <v>0.37991147012492099</v>
      </c>
      <c r="X483">
        <v>0</v>
      </c>
      <c r="Y483" t="str">
        <f t="shared" si="90"/>
        <v>NA</v>
      </c>
      <c r="Z483">
        <f t="shared" si="91"/>
        <v>0</v>
      </c>
      <c r="AA483">
        <v>0.104763665444449</v>
      </c>
      <c r="AB483" s="1">
        <v>45116</v>
      </c>
      <c r="AC483">
        <v>0.104763665444449</v>
      </c>
      <c r="AD483">
        <f t="shared" si="92"/>
        <v>0.17158761996902486</v>
      </c>
      <c r="AE483">
        <f t="shared" si="93"/>
        <v>1.7976148012844174E-2</v>
      </c>
      <c r="AF483">
        <v>0.30116949882400501</v>
      </c>
      <c r="AG483">
        <v>0.25896589736495201</v>
      </c>
      <c r="AH483">
        <v>0.37991147012492099</v>
      </c>
      <c r="AI483">
        <v>0</v>
      </c>
      <c r="AJ483" t="str">
        <f t="shared" si="94"/>
        <v>NA</v>
      </c>
      <c r="AK483">
        <f t="shared" si="95"/>
        <v>0</v>
      </c>
      <c r="AL483">
        <v>0.104763665444449</v>
      </c>
    </row>
    <row r="484" spans="1:38" x14ac:dyDescent="0.3">
      <c r="A484" s="1">
        <v>45117</v>
      </c>
      <c r="B484">
        <v>0</v>
      </c>
      <c r="C484">
        <v>1.8</v>
      </c>
      <c r="F484" s="1">
        <v>45117</v>
      </c>
      <c r="G484">
        <v>7.5331002982749404E-2</v>
      </c>
      <c r="H484">
        <f t="shared" si="84"/>
        <v>0.14840949895093128</v>
      </c>
      <c r="I484">
        <f t="shared" si="85"/>
        <v>1.1179836408140948E-2</v>
      </c>
      <c r="J484">
        <v>0.21631997037938699</v>
      </c>
      <c r="K484">
        <v>0.18621113249587301</v>
      </c>
      <c r="L484">
        <v>0.271052548941628</v>
      </c>
      <c r="M484">
        <v>0</v>
      </c>
      <c r="N484">
        <f t="shared" si="86"/>
        <v>0</v>
      </c>
      <c r="O484" t="str">
        <f t="shared" si="87"/>
        <v>NA</v>
      </c>
      <c r="P484">
        <v>7.5331002982749404E-2</v>
      </c>
      <c r="Q484" s="1">
        <v>45117</v>
      </c>
      <c r="R484">
        <v>7.5331002982749404E-2</v>
      </c>
      <c r="S484">
        <f t="shared" si="88"/>
        <v>0.14840949895093128</v>
      </c>
      <c r="T484">
        <f t="shared" si="89"/>
        <v>1.1179836408140948E-2</v>
      </c>
      <c r="U484">
        <v>0.216319970379384</v>
      </c>
      <c r="V484">
        <v>0.18621113249587301</v>
      </c>
      <c r="W484">
        <v>0.27105254894160402</v>
      </c>
      <c r="X484">
        <v>0</v>
      </c>
      <c r="Y484" t="str">
        <f t="shared" si="90"/>
        <v>NA</v>
      </c>
      <c r="Z484">
        <f t="shared" si="91"/>
        <v>0</v>
      </c>
      <c r="AA484">
        <v>7.5331002982749404E-2</v>
      </c>
      <c r="AB484" s="1">
        <v>45117</v>
      </c>
      <c r="AC484">
        <v>7.5331002982749404E-2</v>
      </c>
      <c r="AD484">
        <f t="shared" si="92"/>
        <v>0.14840949895093128</v>
      </c>
      <c r="AE484">
        <f t="shared" si="93"/>
        <v>1.1179836408140948E-2</v>
      </c>
      <c r="AF484">
        <v>0.216319970379384</v>
      </c>
      <c r="AG484">
        <v>0.18621113249587301</v>
      </c>
      <c r="AH484">
        <v>0.27105254894160402</v>
      </c>
      <c r="AI484">
        <v>0</v>
      </c>
      <c r="AJ484" t="str">
        <f t="shared" si="94"/>
        <v>NA</v>
      </c>
      <c r="AK484">
        <f t="shared" si="95"/>
        <v>0</v>
      </c>
      <c r="AL484">
        <v>7.5331002982749404E-2</v>
      </c>
    </row>
    <row r="485" spans="1:38" x14ac:dyDescent="0.3">
      <c r="A485" s="1">
        <v>45118</v>
      </c>
      <c r="B485">
        <v>0</v>
      </c>
      <c r="C485">
        <v>1.4</v>
      </c>
      <c r="F485" s="1">
        <v>45118</v>
      </c>
      <c r="G485">
        <v>5.4167253372745597E-2</v>
      </c>
      <c r="H485">
        <f t="shared" si="84"/>
        <v>0.12836228734242336</v>
      </c>
      <c r="I485">
        <f t="shared" si="85"/>
        <v>6.9530325419822209E-3</v>
      </c>
      <c r="J485">
        <v>0.155523801017485</v>
      </c>
      <c r="K485">
        <v>0.13389634009040899</v>
      </c>
      <c r="L485">
        <v>0.194687973341448</v>
      </c>
      <c r="M485">
        <v>0</v>
      </c>
      <c r="N485">
        <f t="shared" si="86"/>
        <v>0</v>
      </c>
      <c r="O485" t="str">
        <f t="shared" si="87"/>
        <v>NA</v>
      </c>
      <c r="P485">
        <v>5.4167253372745597E-2</v>
      </c>
      <c r="Q485" s="1">
        <v>45118</v>
      </c>
      <c r="R485">
        <v>5.4167253372745597E-2</v>
      </c>
      <c r="S485">
        <f t="shared" si="88"/>
        <v>0.12836228734242336</v>
      </c>
      <c r="T485">
        <f t="shared" si="89"/>
        <v>6.9530325419822209E-3</v>
      </c>
      <c r="U485">
        <v>0.155523801017485</v>
      </c>
      <c r="V485">
        <v>0.13389634009040899</v>
      </c>
      <c r="W485">
        <v>0.194687973341446</v>
      </c>
      <c r="X485">
        <v>0</v>
      </c>
      <c r="Y485" t="str">
        <f t="shared" si="90"/>
        <v>NA</v>
      </c>
      <c r="Z485">
        <f t="shared" si="91"/>
        <v>0</v>
      </c>
      <c r="AA485">
        <v>5.4167253372745597E-2</v>
      </c>
      <c r="AB485" s="1">
        <v>45118</v>
      </c>
      <c r="AC485">
        <v>5.4167253372745597E-2</v>
      </c>
      <c r="AD485">
        <f t="shared" si="92"/>
        <v>0.12836228734242336</v>
      </c>
      <c r="AE485">
        <f t="shared" si="93"/>
        <v>6.9530325419822209E-3</v>
      </c>
      <c r="AF485">
        <v>0.155523801017485</v>
      </c>
      <c r="AG485">
        <v>0.13389634009040899</v>
      </c>
      <c r="AH485">
        <v>0.194687973341446</v>
      </c>
      <c r="AI485">
        <v>0</v>
      </c>
      <c r="AJ485" t="str">
        <f t="shared" si="94"/>
        <v>NA</v>
      </c>
      <c r="AK485">
        <f t="shared" si="95"/>
        <v>0</v>
      </c>
      <c r="AL485">
        <v>5.4167253372745597E-2</v>
      </c>
    </row>
    <row r="486" spans="1:38" x14ac:dyDescent="0.3">
      <c r="A486" s="1">
        <v>45119</v>
      </c>
      <c r="B486">
        <v>0</v>
      </c>
      <c r="C486">
        <v>1.7</v>
      </c>
      <c r="F486" s="1">
        <v>45119</v>
      </c>
      <c r="G486">
        <v>3.8949319958199898E-2</v>
      </c>
      <c r="H486">
        <f t="shared" si="84"/>
        <v>0.11102306070871254</v>
      </c>
      <c r="I486">
        <f t="shared" si="85"/>
        <v>4.3242727142822962E-3</v>
      </c>
      <c r="J486">
        <v>0.11182746392566099</v>
      </c>
      <c r="K486">
        <v>9.6279044379926695E-2</v>
      </c>
      <c r="L486">
        <v>0.139971420915737</v>
      </c>
      <c r="M486">
        <v>0</v>
      </c>
      <c r="N486">
        <f t="shared" si="86"/>
        <v>0</v>
      </c>
      <c r="O486" t="str">
        <f t="shared" si="87"/>
        <v>NA</v>
      </c>
      <c r="P486">
        <v>3.8949319958199898E-2</v>
      </c>
      <c r="Q486" s="1">
        <v>45119</v>
      </c>
      <c r="R486">
        <v>3.8949319958199898E-2</v>
      </c>
      <c r="S486">
        <f t="shared" si="88"/>
        <v>0.11102306070871254</v>
      </c>
      <c r="T486">
        <f t="shared" si="89"/>
        <v>4.3242727142822962E-3</v>
      </c>
      <c r="U486">
        <v>0.11182746392566099</v>
      </c>
      <c r="V486">
        <v>9.6279044379926695E-2</v>
      </c>
      <c r="W486">
        <v>0.139971420915736</v>
      </c>
      <c r="X486">
        <v>0</v>
      </c>
      <c r="Y486" t="str">
        <f t="shared" si="90"/>
        <v>NA</v>
      </c>
      <c r="Z486">
        <f t="shared" si="91"/>
        <v>0</v>
      </c>
      <c r="AA486">
        <v>3.8949319958199898E-2</v>
      </c>
      <c r="AB486" s="1">
        <v>45119</v>
      </c>
      <c r="AC486">
        <v>3.8949319958199898E-2</v>
      </c>
      <c r="AD486">
        <f t="shared" si="92"/>
        <v>0.11102306070871254</v>
      </c>
      <c r="AE486">
        <f t="shared" si="93"/>
        <v>4.3242727142822962E-3</v>
      </c>
      <c r="AF486">
        <v>0.11182746392566099</v>
      </c>
      <c r="AG486">
        <v>9.6279044379926695E-2</v>
      </c>
      <c r="AH486">
        <v>0.139971420915736</v>
      </c>
      <c r="AI486">
        <v>0</v>
      </c>
      <c r="AJ486" t="str">
        <f t="shared" si="94"/>
        <v>NA</v>
      </c>
      <c r="AK486">
        <f t="shared" si="95"/>
        <v>0</v>
      </c>
      <c r="AL486">
        <v>3.8949319958199898E-2</v>
      </c>
    </row>
    <row r="487" spans="1:38" x14ac:dyDescent="0.3">
      <c r="A487" s="1">
        <v>45120</v>
      </c>
      <c r="B487">
        <v>0</v>
      </c>
      <c r="C487">
        <v>2.1</v>
      </c>
      <c r="F487" s="1">
        <v>45120</v>
      </c>
      <c r="G487">
        <v>2.8006764802469001E-2</v>
      </c>
      <c r="H487">
        <f t="shared" si="84"/>
        <v>9.6026023408642816E-2</v>
      </c>
      <c r="I487">
        <f t="shared" si="85"/>
        <v>2.6893782525222419E-3</v>
      </c>
      <c r="J487">
        <v>8.0409308862801607E-2</v>
      </c>
      <c r="K487">
        <v>6.9230080377498296E-2</v>
      </c>
      <c r="L487">
        <v>0.10064471753309499</v>
      </c>
      <c r="M487">
        <v>0</v>
      </c>
      <c r="N487">
        <f t="shared" si="86"/>
        <v>0</v>
      </c>
      <c r="O487" t="str">
        <f t="shared" si="87"/>
        <v>NA</v>
      </c>
      <c r="P487">
        <v>2.8006764802469001E-2</v>
      </c>
      <c r="Q487" s="1">
        <v>45120</v>
      </c>
      <c r="R487">
        <v>2.8006764802469001E-2</v>
      </c>
      <c r="S487">
        <f t="shared" si="88"/>
        <v>9.6026023408642816E-2</v>
      </c>
      <c r="T487">
        <f t="shared" si="89"/>
        <v>2.6893782525222419E-3</v>
      </c>
      <c r="U487">
        <v>8.0409308862801607E-2</v>
      </c>
      <c r="V487">
        <v>6.9230080377498296E-2</v>
      </c>
      <c r="W487">
        <v>0.10064471753309499</v>
      </c>
      <c r="X487">
        <v>0</v>
      </c>
      <c r="Y487" t="str">
        <f t="shared" si="90"/>
        <v>NA</v>
      </c>
      <c r="Z487">
        <f t="shared" si="91"/>
        <v>0</v>
      </c>
      <c r="AA487">
        <v>2.8006764802469001E-2</v>
      </c>
      <c r="AB487" s="1">
        <v>45120</v>
      </c>
      <c r="AC487">
        <v>2.8006764802469001E-2</v>
      </c>
      <c r="AD487">
        <f t="shared" si="92"/>
        <v>9.6026023408642816E-2</v>
      </c>
      <c r="AE487">
        <f t="shared" si="93"/>
        <v>2.6893782525222419E-3</v>
      </c>
      <c r="AF487">
        <v>8.0409308862801607E-2</v>
      </c>
      <c r="AG487">
        <v>6.9230080377498296E-2</v>
      </c>
      <c r="AH487">
        <v>0.10064471753309499</v>
      </c>
      <c r="AI487">
        <v>0</v>
      </c>
      <c r="AJ487" t="str">
        <f t="shared" si="94"/>
        <v>NA</v>
      </c>
      <c r="AK487">
        <f t="shared" si="95"/>
        <v>0</v>
      </c>
      <c r="AL487">
        <v>2.8006764802469001E-2</v>
      </c>
    </row>
    <row r="488" spans="1:38" x14ac:dyDescent="0.3">
      <c r="A488" s="1">
        <v>45121</v>
      </c>
      <c r="B488">
        <v>0</v>
      </c>
      <c r="C488">
        <v>1.4</v>
      </c>
      <c r="F488" s="1">
        <v>45121</v>
      </c>
      <c r="G488">
        <v>2.01384485157277E-2</v>
      </c>
      <c r="H488">
        <f t="shared" si="84"/>
        <v>8.3054791615500695E-2</v>
      </c>
      <c r="I488">
        <f t="shared" si="85"/>
        <v>1.6725946449332534E-3</v>
      </c>
      <c r="J488">
        <v>5.7819589310960998E-2</v>
      </c>
      <c r="K488">
        <v>4.9780344829369001E-2</v>
      </c>
      <c r="L488">
        <v>7.23683779765215E-2</v>
      </c>
      <c r="M488">
        <v>0</v>
      </c>
      <c r="N488">
        <f t="shared" si="86"/>
        <v>0</v>
      </c>
      <c r="O488" t="str">
        <f t="shared" si="87"/>
        <v>NA</v>
      </c>
      <c r="P488">
        <v>2.01384485157277E-2</v>
      </c>
      <c r="Q488" s="1">
        <v>45121</v>
      </c>
      <c r="R488">
        <v>2.01384485157277E-2</v>
      </c>
      <c r="S488">
        <f t="shared" si="88"/>
        <v>8.3054791615500695E-2</v>
      </c>
      <c r="T488">
        <f t="shared" si="89"/>
        <v>1.6725946449332534E-3</v>
      </c>
      <c r="U488">
        <v>5.7819589310960998E-2</v>
      </c>
      <c r="V488">
        <v>4.9780344829369001E-2</v>
      </c>
      <c r="W488">
        <v>7.2368377976521403E-2</v>
      </c>
      <c r="X488">
        <v>0</v>
      </c>
      <c r="Y488" t="str">
        <f t="shared" si="90"/>
        <v>NA</v>
      </c>
      <c r="Z488">
        <f t="shared" si="91"/>
        <v>0</v>
      </c>
      <c r="AA488">
        <v>2.01384485157277E-2</v>
      </c>
      <c r="AB488" s="1">
        <v>45121</v>
      </c>
      <c r="AC488">
        <v>2.01384485157277E-2</v>
      </c>
      <c r="AD488">
        <f t="shared" si="92"/>
        <v>8.3054791615500695E-2</v>
      </c>
      <c r="AE488">
        <f t="shared" si="93"/>
        <v>1.6725946449332534E-3</v>
      </c>
      <c r="AF488">
        <v>5.7819589310960998E-2</v>
      </c>
      <c r="AG488">
        <v>4.9780344829369001E-2</v>
      </c>
      <c r="AH488">
        <v>7.2368377976521403E-2</v>
      </c>
      <c r="AI488">
        <v>0</v>
      </c>
      <c r="AJ488" t="str">
        <f t="shared" si="94"/>
        <v>NA</v>
      </c>
      <c r="AK488">
        <f t="shared" si="95"/>
        <v>0</v>
      </c>
      <c r="AL488">
        <v>2.01384485157277E-2</v>
      </c>
    </row>
    <row r="489" spans="1:38" x14ac:dyDescent="0.3">
      <c r="A489" s="1">
        <v>45122</v>
      </c>
      <c r="B489">
        <v>0</v>
      </c>
      <c r="C489">
        <v>0.9</v>
      </c>
      <c r="F489" s="1">
        <v>45122</v>
      </c>
      <c r="G489">
        <v>1.4480683916225199E-2</v>
      </c>
      <c r="H489">
        <f t="shared" si="84"/>
        <v>7.1835718750313096E-2</v>
      </c>
      <c r="I489">
        <f t="shared" si="85"/>
        <v>1.0402303371181358E-3</v>
      </c>
      <c r="J489">
        <v>4.1576063884124999E-2</v>
      </c>
      <c r="K489">
        <v>3.5794884504226798E-2</v>
      </c>
      <c r="L489">
        <v>5.2037630379864898E-2</v>
      </c>
      <c r="M489">
        <v>0</v>
      </c>
      <c r="N489">
        <f t="shared" si="86"/>
        <v>0</v>
      </c>
      <c r="O489" t="str">
        <f t="shared" si="87"/>
        <v>NA</v>
      </c>
      <c r="P489">
        <v>1.4480683916225199E-2</v>
      </c>
      <c r="Q489" s="1">
        <v>45122</v>
      </c>
      <c r="R489">
        <v>1.4480683916225199E-2</v>
      </c>
      <c r="S489">
        <f t="shared" si="88"/>
        <v>7.1835718750313096E-2</v>
      </c>
      <c r="T489">
        <f t="shared" si="89"/>
        <v>1.0402303371181358E-3</v>
      </c>
      <c r="U489">
        <v>4.1576063884124999E-2</v>
      </c>
      <c r="V489">
        <v>3.5794884504226798E-2</v>
      </c>
      <c r="W489">
        <v>5.2037630379864898E-2</v>
      </c>
      <c r="X489">
        <v>0</v>
      </c>
      <c r="Y489" t="str">
        <f t="shared" si="90"/>
        <v>NA</v>
      </c>
      <c r="Z489">
        <f t="shared" si="91"/>
        <v>0</v>
      </c>
      <c r="AA489">
        <v>1.4480683916225199E-2</v>
      </c>
      <c r="AB489" s="1">
        <v>45122</v>
      </c>
      <c r="AC489">
        <v>1.4480683916225199E-2</v>
      </c>
      <c r="AD489">
        <f t="shared" si="92"/>
        <v>7.1835718750313096E-2</v>
      </c>
      <c r="AE489">
        <f t="shared" si="93"/>
        <v>1.0402303371181358E-3</v>
      </c>
      <c r="AF489">
        <v>4.1576063884124999E-2</v>
      </c>
      <c r="AG489">
        <v>3.5794884504226798E-2</v>
      </c>
      <c r="AH489">
        <v>5.2037630379864898E-2</v>
      </c>
      <c r="AI489">
        <v>0</v>
      </c>
      <c r="AJ489" t="str">
        <f t="shared" si="94"/>
        <v>NA</v>
      </c>
      <c r="AK489">
        <f t="shared" si="95"/>
        <v>0</v>
      </c>
      <c r="AL489">
        <v>1.4480683916225199E-2</v>
      </c>
    </row>
    <row r="490" spans="1:38" x14ac:dyDescent="0.3">
      <c r="A490" s="1">
        <v>45123</v>
      </c>
      <c r="B490">
        <v>0</v>
      </c>
      <c r="C490">
        <v>1.9</v>
      </c>
      <c r="F490" s="1">
        <v>45123</v>
      </c>
      <c r="G490">
        <v>1.04124310528619E-2</v>
      </c>
      <c r="H490">
        <f t="shared" si="84"/>
        <v>6.2132122518154587E-2</v>
      </c>
      <c r="I490">
        <f t="shared" si="85"/>
        <v>6.469464418882529E-4</v>
      </c>
      <c r="J490">
        <v>2.9894970278943299E-2</v>
      </c>
      <c r="K490">
        <v>2.57385472331043E-2</v>
      </c>
      <c r="L490">
        <v>3.7418457495712501E-2</v>
      </c>
      <c r="M490">
        <v>0</v>
      </c>
      <c r="N490">
        <f t="shared" si="86"/>
        <v>0</v>
      </c>
      <c r="O490" t="str">
        <f t="shared" si="87"/>
        <v>NA</v>
      </c>
      <c r="P490">
        <v>1.04124310528619E-2</v>
      </c>
      <c r="Q490" s="1">
        <v>45123</v>
      </c>
      <c r="R490">
        <v>1.04124310528619E-2</v>
      </c>
      <c r="S490">
        <f t="shared" si="88"/>
        <v>6.2132122518154587E-2</v>
      </c>
      <c r="T490">
        <f t="shared" si="89"/>
        <v>6.469464418882529E-4</v>
      </c>
      <c r="U490">
        <v>2.9894970278943299E-2</v>
      </c>
      <c r="V490">
        <v>2.57385472331043E-2</v>
      </c>
      <c r="W490">
        <v>3.7418457495712501E-2</v>
      </c>
      <c r="X490">
        <v>0</v>
      </c>
      <c r="Y490" t="str">
        <f t="shared" si="90"/>
        <v>NA</v>
      </c>
      <c r="Z490">
        <f t="shared" si="91"/>
        <v>0</v>
      </c>
      <c r="AA490">
        <v>1.04124310528619E-2</v>
      </c>
      <c r="AB490" s="1">
        <v>45123</v>
      </c>
      <c r="AC490">
        <v>1.04124310528619E-2</v>
      </c>
      <c r="AD490">
        <f t="shared" si="92"/>
        <v>6.2132122518154587E-2</v>
      </c>
      <c r="AE490">
        <f t="shared" si="93"/>
        <v>6.469464418882529E-4</v>
      </c>
      <c r="AF490">
        <v>2.9894970278943299E-2</v>
      </c>
      <c r="AG490">
        <v>2.57385472331043E-2</v>
      </c>
      <c r="AH490">
        <v>3.7418457495712501E-2</v>
      </c>
      <c r="AI490">
        <v>0</v>
      </c>
      <c r="AJ490" t="str">
        <f t="shared" si="94"/>
        <v>NA</v>
      </c>
      <c r="AK490">
        <f t="shared" si="95"/>
        <v>0</v>
      </c>
      <c r="AL490">
        <v>1.04124310528619E-2</v>
      </c>
    </row>
    <row r="491" spans="1:38" x14ac:dyDescent="0.3">
      <c r="A491" s="1">
        <v>45124</v>
      </c>
      <c r="B491">
        <v>0</v>
      </c>
      <c r="C491">
        <v>1.5</v>
      </c>
      <c r="F491" s="1">
        <v>45124</v>
      </c>
      <c r="G491">
        <v>7.4871270623567002E-3</v>
      </c>
      <c r="H491">
        <f t="shared" si="84"/>
        <v>5.3739291758588457E-2</v>
      </c>
      <c r="I491">
        <f t="shared" si="85"/>
        <v>4.0235290563761002E-4</v>
      </c>
      <c r="J491">
        <v>2.1496297016217001E-2</v>
      </c>
      <c r="K491">
        <v>1.85074717476044E-2</v>
      </c>
      <c r="L491">
        <v>2.69054732510489E-2</v>
      </c>
      <c r="M491">
        <v>0</v>
      </c>
      <c r="N491">
        <f t="shared" si="86"/>
        <v>0</v>
      </c>
      <c r="O491" t="str">
        <f t="shared" si="87"/>
        <v>NA</v>
      </c>
      <c r="P491">
        <v>7.4871270623567002E-3</v>
      </c>
      <c r="Q491" s="1">
        <v>45124</v>
      </c>
      <c r="R491">
        <v>7.4871270623567002E-3</v>
      </c>
      <c r="S491">
        <f t="shared" si="88"/>
        <v>5.3739291758588457E-2</v>
      </c>
      <c r="T491">
        <f t="shared" si="89"/>
        <v>4.0235290563761002E-4</v>
      </c>
      <c r="U491">
        <v>2.1496297016217001E-2</v>
      </c>
      <c r="V491">
        <v>1.85074717476044E-2</v>
      </c>
      <c r="W491">
        <v>2.69054732510489E-2</v>
      </c>
      <c r="X491">
        <v>0</v>
      </c>
      <c r="Y491" t="str">
        <f t="shared" si="90"/>
        <v>NA</v>
      </c>
      <c r="Z491">
        <f t="shared" si="91"/>
        <v>0</v>
      </c>
      <c r="AA491">
        <v>7.4871270623567002E-3</v>
      </c>
      <c r="AB491" s="1">
        <v>45124</v>
      </c>
      <c r="AC491">
        <v>7.4871270623567002E-3</v>
      </c>
      <c r="AD491">
        <f t="shared" si="92"/>
        <v>5.3739291758588457E-2</v>
      </c>
      <c r="AE491">
        <f t="shared" si="93"/>
        <v>4.0235290563761002E-4</v>
      </c>
      <c r="AF491">
        <v>2.1496297016217001E-2</v>
      </c>
      <c r="AG491">
        <v>1.85074717476044E-2</v>
      </c>
      <c r="AH491">
        <v>2.69054732510489E-2</v>
      </c>
      <c r="AI491">
        <v>0</v>
      </c>
      <c r="AJ491" t="str">
        <f t="shared" si="94"/>
        <v>NA</v>
      </c>
      <c r="AK491">
        <f t="shared" si="95"/>
        <v>0</v>
      </c>
      <c r="AL491">
        <v>7.4871270623567002E-3</v>
      </c>
    </row>
    <row r="492" spans="1:38" x14ac:dyDescent="0.3">
      <c r="A492" s="1">
        <v>45125</v>
      </c>
      <c r="B492">
        <v>0</v>
      </c>
      <c r="C492">
        <v>1.2</v>
      </c>
      <c r="F492" s="1">
        <v>45125</v>
      </c>
      <c r="G492">
        <v>5.3836679794836504E-3</v>
      </c>
      <c r="H492">
        <f t="shared" si="84"/>
        <v>4.6480167772650266E-2</v>
      </c>
      <c r="I492">
        <f t="shared" si="85"/>
        <v>2.5023379091864513E-4</v>
      </c>
      <c r="J492">
        <v>1.5457162611835501E-2</v>
      </c>
      <c r="K492">
        <v>1.3307919339279099E-2</v>
      </c>
      <c r="L492">
        <v>1.9346667314595299E-2</v>
      </c>
      <c r="M492">
        <v>0</v>
      </c>
      <c r="N492">
        <f t="shared" si="86"/>
        <v>0</v>
      </c>
      <c r="O492" t="str">
        <f t="shared" si="87"/>
        <v>NA</v>
      </c>
      <c r="P492">
        <v>5.3836679794836504E-3</v>
      </c>
      <c r="Q492" s="1">
        <v>45125</v>
      </c>
      <c r="R492">
        <v>5.3836679794836504E-3</v>
      </c>
      <c r="S492">
        <f t="shared" si="88"/>
        <v>4.6480167772650266E-2</v>
      </c>
      <c r="T492">
        <f t="shared" si="89"/>
        <v>2.5023379091864513E-4</v>
      </c>
      <c r="U492">
        <v>1.5457162611835501E-2</v>
      </c>
      <c r="V492">
        <v>1.3307919339279099E-2</v>
      </c>
      <c r="W492">
        <v>1.9346667314595299E-2</v>
      </c>
      <c r="X492">
        <v>0</v>
      </c>
      <c r="Y492" t="str">
        <f t="shared" si="90"/>
        <v>NA</v>
      </c>
      <c r="Z492">
        <f t="shared" si="91"/>
        <v>0</v>
      </c>
      <c r="AA492">
        <v>5.3836679794836504E-3</v>
      </c>
      <c r="AB492" s="1">
        <v>45125</v>
      </c>
      <c r="AC492">
        <v>5.3836679794836504E-3</v>
      </c>
      <c r="AD492">
        <f t="shared" si="92"/>
        <v>4.6480167772650266E-2</v>
      </c>
      <c r="AE492">
        <f t="shared" si="93"/>
        <v>2.5023379091864513E-4</v>
      </c>
      <c r="AF492">
        <v>1.5457162611835501E-2</v>
      </c>
      <c r="AG492">
        <v>1.3307919339279099E-2</v>
      </c>
      <c r="AH492">
        <v>1.9346667314595299E-2</v>
      </c>
      <c r="AI492">
        <v>0</v>
      </c>
      <c r="AJ492" t="str">
        <f t="shared" si="94"/>
        <v>NA</v>
      </c>
      <c r="AK492">
        <f t="shared" si="95"/>
        <v>0</v>
      </c>
      <c r="AL492">
        <v>5.3836679794836504E-3</v>
      </c>
    </row>
    <row r="493" spans="1:38" x14ac:dyDescent="0.3">
      <c r="A493" s="1">
        <v>45126</v>
      </c>
      <c r="B493">
        <v>0.9</v>
      </c>
      <c r="C493">
        <v>1.4</v>
      </c>
      <c r="F493" s="1">
        <v>45126</v>
      </c>
      <c r="G493">
        <v>3.8711618851830299E-3</v>
      </c>
      <c r="H493">
        <f t="shared" si="84"/>
        <v>4.0201609017827253E-2</v>
      </c>
      <c r="I493">
        <f t="shared" si="85"/>
        <v>1.5562693655284324E-4</v>
      </c>
      <c r="J493">
        <v>1.11147474495821E-2</v>
      </c>
      <c r="K493">
        <v>9.5691469670178692E-3</v>
      </c>
      <c r="L493">
        <v>1.3911446350651901E-2</v>
      </c>
      <c r="M493">
        <v>0</v>
      </c>
      <c r="N493">
        <f t="shared" si="86"/>
        <v>0</v>
      </c>
      <c r="O493" t="str">
        <f t="shared" si="87"/>
        <v>NA</v>
      </c>
      <c r="P493">
        <v>3.8711618851830299E-3</v>
      </c>
      <c r="Q493" s="1">
        <v>45126</v>
      </c>
      <c r="R493">
        <v>3.8711618851830299E-3</v>
      </c>
      <c r="S493">
        <f t="shared" si="88"/>
        <v>4.0201609017827253E-2</v>
      </c>
      <c r="T493">
        <f t="shared" si="89"/>
        <v>1.5562693655284324E-4</v>
      </c>
      <c r="U493">
        <v>1.11147474495821E-2</v>
      </c>
      <c r="V493">
        <v>9.5691469670178692E-3</v>
      </c>
      <c r="W493">
        <v>1.3911446350651901E-2</v>
      </c>
      <c r="X493">
        <v>0</v>
      </c>
      <c r="Y493" t="str">
        <f t="shared" si="90"/>
        <v>NA</v>
      </c>
      <c r="Z493">
        <f t="shared" si="91"/>
        <v>0</v>
      </c>
      <c r="AA493">
        <v>3.8711618851830299E-3</v>
      </c>
      <c r="AB493" s="1">
        <v>45126</v>
      </c>
      <c r="AC493">
        <v>3.8711618851830299E-3</v>
      </c>
      <c r="AD493">
        <f t="shared" si="92"/>
        <v>4.0201609017827253E-2</v>
      </c>
      <c r="AE493">
        <f t="shared" si="93"/>
        <v>1.5562693655284324E-4</v>
      </c>
      <c r="AF493">
        <v>1.11147474495821E-2</v>
      </c>
      <c r="AG493">
        <v>9.5691469670178692E-3</v>
      </c>
      <c r="AH493">
        <v>1.3911446350651901E-2</v>
      </c>
      <c r="AI493">
        <v>0</v>
      </c>
      <c r="AJ493" t="str">
        <f t="shared" si="94"/>
        <v>NA</v>
      </c>
      <c r="AK493">
        <f t="shared" si="95"/>
        <v>0</v>
      </c>
      <c r="AL493">
        <v>3.8711618851830299E-3</v>
      </c>
    </row>
    <row r="494" spans="1:38" x14ac:dyDescent="0.3">
      <c r="A494" s="1">
        <v>45127</v>
      </c>
      <c r="B494">
        <v>0</v>
      </c>
      <c r="C494">
        <v>1.4</v>
      </c>
      <c r="F494" s="1">
        <v>45127</v>
      </c>
      <c r="G494">
        <v>2.78358442578606E-3</v>
      </c>
      <c r="H494">
        <f t="shared" si="84"/>
        <v>3.4771160369460395E-2</v>
      </c>
      <c r="I494">
        <f t="shared" si="85"/>
        <v>9.6788460470939423E-5</v>
      </c>
      <c r="J494">
        <v>7.9919997365871399E-3</v>
      </c>
      <c r="K494">
        <v>6.8807580916212399E-3</v>
      </c>
      <c r="L494">
        <v>1.00032727046239E-2</v>
      </c>
      <c r="M494">
        <v>0</v>
      </c>
      <c r="N494">
        <f t="shared" si="86"/>
        <v>0</v>
      </c>
      <c r="O494" t="str">
        <f t="shared" si="87"/>
        <v>NA</v>
      </c>
      <c r="P494">
        <v>2.78358442578606E-3</v>
      </c>
      <c r="Q494" s="1">
        <v>45127</v>
      </c>
      <c r="R494">
        <v>2.78358442578606E-3</v>
      </c>
      <c r="S494">
        <f t="shared" si="88"/>
        <v>3.4771160369460395E-2</v>
      </c>
      <c r="T494">
        <f t="shared" si="89"/>
        <v>9.6788460470939423E-5</v>
      </c>
      <c r="U494">
        <v>7.9919997365871399E-3</v>
      </c>
      <c r="V494">
        <v>6.8807580916212399E-3</v>
      </c>
      <c r="W494">
        <v>1.00032727046239E-2</v>
      </c>
      <c r="X494">
        <v>0</v>
      </c>
      <c r="Y494" t="str">
        <f t="shared" si="90"/>
        <v>NA</v>
      </c>
      <c r="Z494">
        <f t="shared" si="91"/>
        <v>0</v>
      </c>
      <c r="AA494">
        <v>2.78358442578606E-3</v>
      </c>
      <c r="AB494" s="1">
        <v>45127</v>
      </c>
      <c r="AC494">
        <v>2.78358442578606E-3</v>
      </c>
      <c r="AD494">
        <f t="shared" si="92"/>
        <v>3.4771160369460395E-2</v>
      </c>
      <c r="AE494">
        <f t="shared" si="93"/>
        <v>9.6788460470939423E-5</v>
      </c>
      <c r="AF494">
        <v>7.9919997365871399E-3</v>
      </c>
      <c r="AG494">
        <v>6.8807580916212399E-3</v>
      </c>
      <c r="AH494">
        <v>1.00032727046239E-2</v>
      </c>
      <c r="AI494">
        <v>0</v>
      </c>
      <c r="AJ494" t="str">
        <f t="shared" si="94"/>
        <v>NA</v>
      </c>
      <c r="AK494">
        <f t="shared" si="95"/>
        <v>0</v>
      </c>
      <c r="AL494">
        <v>2.78358442578606E-3</v>
      </c>
    </row>
    <row r="495" spans="1:38" x14ac:dyDescent="0.3">
      <c r="A495" s="1">
        <v>45128</v>
      </c>
      <c r="B495">
        <v>0</v>
      </c>
      <c r="C495">
        <v>1</v>
      </c>
      <c r="F495" s="1">
        <v>45128</v>
      </c>
      <c r="G495">
        <v>2.0015546973469901E-3</v>
      </c>
      <c r="H495">
        <f t="shared" si="84"/>
        <v>3.0074258791547209E-2</v>
      </c>
      <c r="I495">
        <f t="shared" si="85"/>
        <v>6.0195273953450327E-5</v>
      </c>
      <c r="J495">
        <v>5.7467346311890601E-3</v>
      </c>
      <c r="K495">
        <v>4.9476543811684997E-3</v>
      </c>
      <c r="L495">
        <v>7.1927997629284198E-3</v>
      </c>
      <c r="M495">
        <v>0</v>
      </c>
      <c r="N495">
        <f t="shared" si="86"/>
        <v>0</v>
      </c>
      <c r="O495" t="str">
        <f t="shared" si="87"/>
        <v>NA</v>
      </c>
      <c r="P495">
        <v>2.0015546973469901E-3</v>
      </c>
      <c r="Q495" s="1">
        <v>45128</v>
      </c>
      <c r="R495">
        <v>2.0015546973469901E-3</v>
      </c>
      <c r="S495">
        <f t="shared" si="88"/>
        <v>3.0074258791547209E-2</v>
      </c>
      <c r="T495">
        <f t="shared" si="89"/>
        <v>6.0195273953450327E-5</v>
      </c>
      <c r="U495">
        <v>5.7467346311890601E-3</v>
      </c>
      <c r="V495">
        <v>4.9476543811684997E-3</v>
      </c>
      <c r="W495">
        <v>7.1927997629284198E-3</v>
      </c>
      <c r="X495">
        <v>0</v>
      </c>
      <c r="Y495" t="str">
        <f t="shared" si="90"/>
        <v>NA</v>
      </c>
      <c r="Z495">
        <f t="shared" si="91"/>
        <v>0</v>
      </c>
      <c r="AA495">
        <v>2.0015546973469901E-3</v>
      </c>
      <c r="AB495" s="1">
        <v>45128</v>
      </c>
      <c r="AC495">
        <v>2.0015546973469901E-3</v>
      </c>
      <c r="AD495">
        <f t="shared" si="92"/>
        <v>3.0074258791547209E-2</v>
      </c>
      <c r="AE495">
        <f t="shared" si="93"/>
        <v>6.0195273953450327E-5</v>
      </c>
      <c r="AF495">
        <v>5.7467346311890601E-3</v>
      </c>
      <c r="AG495">
        <v>4.9476543811684997E-3</v>
      </c>
      <c r="AH495">
        <v>7.1927997629284198E-3</v>
      </c>
      <c r="AI495">
        <v>0</v>
      </c>
      <c r="AJ495" t="str">
        <f t="shared" si="94"/>
        <v>NA</v>
      </c>
      <c r="AK495">
        <f t="shared" si="95"/>
        <v>0</v>
      </c>
      <c r="AL495">
        <v>2.0015546973469901E-3</v>
      </c>
    </row>
    <row r="496" spans="1:38" x14ac:dyDescent="0.3">
      <c r="A496" s="1">
        <v>45129</v>
      </c>
      <c r="B496">
        <v>0.4</v>
      </c>
      <c r="C496">
        <v>1.2</v>
      </c>
      <c r="F496" s="1">
        <v>45129</v>
      </c>
      <c r="G496">
        <v>1.4392310753572599E-3</v>
      </c>
      <c r="H496">
        <f t="shared" si="84"/>
        <v>2.6011816466595228E-2</v>
      </c>
      <c r="I496">
        <f t="shared" si="85"/>
        <v>3.7437014585213531E-5</v>
      </c>
      <c r="J496">
        <v>4.13224803066343E-3</v>
      </c>
      <c r="K496">
        <v>3.55764343834504E-3</v>
      </c>
      <c r="L496">
        <v>5.1720611680701597E-3</v>
      </c>
      <c r="M496">
        <v>0</v>
      </c>
      <c r="N496">
        <f t="shared" si="86"/>
        <v>0</v>
      </c>
      <c r="O496" t="str">
        <f t="shared" si="87"/>
        <v>NA</v>
      </c>
      <c r="P496">
        <v>1.4392310753572599E-3</v>
      </c>
      <c r="Q496" s="1">
        <v>45129</v>
      </c>
      <c r="R496">
        <v>1.4392310753572599E-3</v>
      </c>
      <c r="S496">
        <f t="shared" si="88"/>
        <v>2.6011816466595228E-2</v>
      </c>
      <c r="T496">
        <f t="shared" si="89"/>
        <v>3.7437014585213531E-5</v>
      </c>
      <c r="U496">
        <v>4.13224803066343E-3</v>
      </c>
      <c r="V496">
        <v>3.55764343834504E-3</v>
      </c>
      <c r="W496">
        <v>5.1720611680701597E-3</v>
      </c>
      <c r="X496">
        <v>0</v>
      </c>
      <c r="Y496" t="str">
        <f t="shared" si="90"/>
        <v>NA</v>
      </c>
      <c r="Z496">
        <f t="shared" si="91"/>
        <v>0</v>
      </c>
      <c r="AA496">
        <v>1.4392310753572599E-3</v>
      </c>
      <c r="AB496" s="1">
        <v>45129</v>
      </c>
      <c r="AC496">
        <v>1.4392310753572599E-3</v>
      </c>
      <c r="AD496">
        <f t="shared" si="92"/>
        <v>2.6011816466595228E-2</v>
      </c>
      <c r="AE496">
        <f t="shared" si="93"/>
        <v>3.7437014585213531E-5</v>
      </c>
      <c r="AF496">
        <v>4.13224803066343E-3</v>
      </c>
      <c r="AG496">
        <v>3.55764343834504E-3</v>
      </c>
      <c r="AH496">
        <v>5.1720611680701597E-3</v>
      </c>
      <c r="AI496">
        <v>0</v>
      </c>
      <c r="AJ496" t="str">
        <f t="shared" si="94"/>
        <v>NA</v>
      </c>
      <c r="AK496">
        <f t="shared" si="95"/>
        <v>0</v>
      </c>
      <c r="AL496">
        <v>1.4392310753572599E-3</v>
      </c>
    </row>
    <row r="497" spans="1:38" x14ac:dyDescent="0.3">
      <c r="A497" s="1">
        <v>45130</v>
      </c>
      <c r="B497">
        <v>0.2</v>
      </c>
      <c r="C497">
        <v>0.7</v>
      </c>
      <c r="F497" s="1">
        <v>45130</v>
      </c>
      <c r="G497">
        <v>1.0348885748761099E-3</v>
      </c>
      <c r="H497">
        <f t="shared" si="84"/>
        <v>2.2498130397215522E-2</v>
      </c>
      <c r="I497">
        <f t="shared" si="85"/>
        <v>2.3283058104151262E-5</v>
      </c>
      <c r="J497">
        <v>2.97134077523576E-3</v>
      </c>
      <c r="K497">
        <v>2.55814692363582E-3</v>
      </c>
      <c r="L497">
        <v>3.7190232275970902E-3</v>
      </c>
      <c r="M497">
        <v>0</v>
      </c>
      <c r="N497">
        <f t="shared" si="86"/>
        <v>0</v>
      </c>
      <c r="O497" t="str">
        <f t="shared" si="87"/>
        <v>NA</v>
      </c>
      <c r="P497">
        <v>1.0348885748761099E-3</v>
      </c>
      <c r="Q497" s="1">
        <v>45130</v>
      </c>
      <c r="R497">
        <v>1.0348885748761099E-3</v>
      </c>
      <c r="S497">
        <f t="shared" si="88"/>
        <v>2.2498130397215522E-2</v>
      </c>
      <c r="T497">
        <f t="shared" si="89"/>
        <v>2.3283058104151262E-5</v>
      </c>
      <c r="U497">
        <v>2.97134077523576E-3</v>
      </c>
      <c r="V497">
        <v>2.55814692363582E-3</v>
      </c>
      <c r="W497">
        <v>3.7190232275970902E-3</v>
      </c>
      <c r="X497">
        <v>0</v>
      </c>
      <c r="Y497" t="str">
        <f t="shared" si="90"/>
        <v>NA</v>
      </c>
      <c r="Z497">
        <f t="shared" si="91"/>
        <v>0</v>
      </c>
      <c r="AA497">
        <v>1.0348885748761099E-3</v>
      </c>
      <c r="AB497" s="1">
        <v>45130</v>
      </c>
      <c r="AC497">
        <v>1.0348885748761099E-3</v>
      </c>
      <c r="AD497">
        <f t="shared" si="92"/>
        <v>2.2498130397215522E-2</v>
      </c>
      <c r="AE497">
        <f t="shared" si="93"/>
        <v>2.3283058104151262E-5</v>
      </c>
      <c r="AF497">
        <v>2.97134077523576E-3</v>
      </c>
      <c r="AG497">
        <v>2.55814692363582E-3</v>
      </c>
      <c r="AH497">
        <v>3.7190232275970902E-3</v>
      </c>
      <c r="AI497">
        <v>0</v>
      </c>
      <c r="AJ497" t="str">
        <f t="shared" si="94"/>
        <v>NA</v>
      </c>
      <c r="AK497">
        <f t="shared" si="95"/>
        <v>0</v>
      </c>
      <c r="AL497">
        <v>1.0348885748761099E-3</v>
      </c>
    </row>
    <row r="498" spans="1:38" x14ac:dyDescent="0.3">
      <c r="A498" s="1">
        <v>45131</v>
      </c>
      <c r="B498">
        <v>0.5</v>
      </c>
      <c r="C498">
        <v>1.1000000000000001</v>
      </c>
      <c r="F498" s="1">
        <v>45131</v>
      </c>
      <c r="G498">
        <v>7.4414343933149204E-4</v>
      </c>
      <c r="H498">
        <f t="shared" si="84"/>
        <v>1.9459074379528249E-2</v>
      </c>
      <c r="I498">
        <f t="shared" si="85"/>
        <v>1.4480342534989471E-5</v>
      </c>
      <c r="J498">
        <v>2.1365597485738098E-3</v>
      </c>
      <c r="K498">
        <v>1.8394523780471E-3</v>
      </c>
      <c r="L498">
        <v>2.6742066977121799E-3</v>
      </c>
      <c r="M498">
        <v>0</v>
      </c>
      <c r="N498">
        <f t="shared" si="86"/>
        <v>0</v>
      </c>
      <c r="O498" t="str">
        <f t="shared" si="87"/>
        <v>NA</v>
      </c>
      <c r="P498">
        <v>7.4414343933149204E-4</v>
      </c>
      <c r="Q498" s="1">
        <v>45131</v>
      </c>
      <c r="R498">
        <v>7.4414343933149204E-4</v>
      </c>
      <c r="S498">
        <f t="shared" si="88"/>
        <v>1.9459074379528249E-2</v>
      </c>
      <c r="T498">
        <f t="shared" si="89"/>
        <v>1.4480342534989471E-5</v>
      </c>
      <c r="U498">
        <v>2.1365597485738098E-3</v>
      </c>
      <c r="V498">
        <v>1.8394523780471E-3</v>
      </c>
      <c r="W498">
        <v>2.6742066977121799E-3</v>
      </c>
      <c r="X498">
        <v>0</v>
      </c>
      <c r="Y498" t="str">
        <f t="shared" si="90"/>
        <v>NA</v>
      </c>
      <c r="Z498">
        <f t="shared" si="91"/>
        <v>0</v>
      </c>
      <c r="AA498">
        <v>7.4414343933149204E-4</v>
      </c>
      <c r="AB498" s="1">
        <v>45131</v>
      </c>
      <c r="AC498">
        <v>7.4414343933149204E-4</v>
      </c>
      <c r="AD498">
        <f t="shared" si="92"/>
        <v>1.9459074379528249E-2</v>
      </c>
      <c r="AE498">
        <f t="shared" si="93"/>
        <v>1.4480342534989471E-5</v>
      </c>
      <c r="AF498">
        <v>2.1365597485738098E-3</v>
      </c>
      <c r="AG498">
        <v>1.8394523780471E-3</v>
      </c>
      <c r="AH498">
        <v>2.6742066977121799E-3</v>
      </c>
      <c r="AI498">
        <v>0</v>
      </c>
      <c r="AJ498" t="str">
        <f t="shared" si="94"/>
        <v>NA</v>
      </c>
      <c r="AK498">
        <f t="shared" si="95"/>
        <v>0</v>
      </c>
      <c r="AL498">
        <v>7.4414343933149204E-4</v>
      </c>
    </row>
    <row r="499" spans="1:38" x14ac:dyDescent="0.3">
      <c r="A499" s="1">
        <v>45132</v>
      </c>
      <c r="B499">
        <v>0.9</v>
      </c>
      <c r="C499">
        <v>1.2</v>
      </c>
      <c r="F499" s="1">
        <v>45132</v>
      </c>
      <c r="G499">
        <v>5.3508123651514001E-4</v>
      </c>
      <c r="H499">
        <f t="shared" si="84"/>
        <v>1.6830535205488738E-2</v>
      </c>
      <c r="I499">
        <f t="shared" si="85"/>
        <v>9.0057035889645095E-6</v>
      </c>
      <c r="J499">
        <v>1.5363167089093601E-3</v>
      </c>
      <c r="K499">
        <v>1.3226703360314099E-3</v>
      </c>
      <c r="L499">
        <v>1.92290377371643E-3</v>
      </c>
      <c r="M499">
        <v>0</v>
      </c>
      <c r="N499">
        <f t="shared" si="86"/>
        <v>0</v>
      </c>
      <c r="O499" t="str">
        <f t="shared" si="87"/>
        <v>NA</v>
      </c>
      <c r="P499">
        <v>5.3508123651514001E-4</v>
      </c>
      <c r="Q499" s="1">
        <v>45132</v>
      </c>
      <c r="R499">
        <v>5.3508123651514001E-4</v>
      </c>
      <c r="S499">
        <f t="shared" si="88"/>
        <v>1.6830535205488738E-2</v>
      </c>
      <c r="T499">
        <f t="shared" si="89"/>
        <v>9.0057035889645095E-6</v>
      </c>
      <c r="U499">
        <v>1.5363167089093601E-3</v>
      </c>
      <c r="V499">
        <v>1.3226703360314099E-3</v>
      </c>
      <c r="W499">
        <v>1.92290377371643E-3</v>
      </c>
      <c r="X499">
        <v>0</v>
      </c>
      <c r="Y499" t="str">
        <f t="shared" si="90"/>
        <v>NA</v>
      </c>
      <c r="Z499">
        <f t="shared" si="91"/>
        <v>0</v>
      </c>
      <c r="AA499">
        <v>5.3508123651514001E-4</v>
      </c>
      <c r="AB499" s="1">
        <v>45132</v>
      </c>
      <c r="AC499">
        <v>5.3508123651514001E-4</v>
      </c>
      <c r="AD499">
        <f t="shared" si="92"/>
        <v>1.6830535205488738E-2</v>
      </c>
      <c r="AE499">
        <f t="shared" si="93"/>
        <v>9.0057035889645095E-6</v>
      </c>
      <c r="AF499">
        <v>1.5363167089093601E-3</v>
      </c>
      <c r="AG499">
        <v>1.3226703360314099E-3</v>
      </c>
      <c r="AH499">
        <v>1.92290377371643E-3</v>
      </c>
      <c r="AI499">
        <v>0</v>
      </c>
      <c r="AJ499" t="str">
        <f t="shared" si="94"/>
        <v>NA</v>
      </c>
      <c r="AK499">
        <f t="shared" si="95"/>
        <v>0</v>
      </c>
      <c r="AL499">
        <v>5.3508123651514001E-4</v>
      </c>
    </row>
    <row r="500" spans="1:38" x14ac:dyDescent="0.3">
      <c r="A500" s="1">
        <v>45133</v>
      </c>
      <c r="B500">
        <v>0</v>
      </c>
      <c r="C500">
        <v>1.1000000000000001</v>
      </c>
      <c r="F500" s="1">
        <v>45133</v>
      </c>
      <c r="G500">
        <v>3.8475368395074797E-4</v>
      </c>
      <c r="H500">
        <f t="shared" si="84"/>
        <v>1.4557060103599003E-2</v>
      </c>
      <c r="I500">
        <f t="shared" si="85"/>
        <v>5.6008825023521729E-6</v>
      </c>
      <c r="J500">
        <v>1.1046811635751399E-3</v>
      </c>
      <c r="K500">
        <v>9.5107480829419795E-4</v>
      </c>
      <c r="L500">
        <v>1.38268503801843E-3</v>
      </c>
      <c r="M500">
        <v>0</v>
      </c>
      <c r="N500">
        <f t="shared" si="86"/>
        <v>0</v>
      </c>
      <c r="O500" t="str">
        <f t="shared" si="87"/>
        <v>NA</v>
      </c>
      <c r="P500">
        <v>3.8475368395074797E-4</v>
      </c>
      <c r="Q500" s="1">
        <v>45133</v>
      </c>
      <c r="R500">
        <v>3.8475368395074797E-4</v>
      </c>
      <c r="S500">
        <f t="shared" si="88"/>
        <v>1.4557060103599003E-2</v>
      </c>
      <c r="T500">
        <f t="shared" si="89"/>
        <v>5.6008825023521729E-6</v>
      </c>
      <c r="U500">
        <v>1.1046811635751399E-3</v>
      </c>
      <c r="V500">
        <v>9.5107480829419795E-4</v>
      </c>
      <c r="W500">
        <v>1.38268503801843E-3</v>
      </c>
      <c r="X500">
        <v>0</v>
      </c>
      <c r="Y500" t="str">
        <f t="shared" si="90"/>
        <v>NA</v>
      </c>
      <c r="Z500">
        <f t="shared" si="91"/>
        <v>0</v>
      </c>
      <c r="AA500">
        <v>3.8475368395074797E-4</v>
      </c>
      <c r="AB500" s="1">
        <v>45133</v>
      </c>
      <c r="AC500">
        <v>3.8475368395074797E-4</v>
      </c>
      <c r="AD500">
        <f t="shared" si="92"/>
        <v>1.4557060103599003E-2</v>
      </c>
      <c r="AE500">
        <f t="shared" si="93"/>
        <v>5.6008825023521729E-6</v>
      </c>
      <c r="AF500">
        <v>1.1046811635751399E-3</v>
      </c>
      <c r="AG500">
        <v>9.5107480829419795E-4</v>
      </c>
      <c r="AH500">
        <v>1.38268503801843E-3</v>
      </c>
      <c r="AI500">
        <v>0</v>
      </c>
      <c r="AJ500" t="str">
        <f t="shared" si="94"/>
        <v>NA</v>
      </c>
      <c r="AK500">
        <f t="shared" si="95"/>
        <v>0</v>
      </c>
      <c r="AL500">
        <v>3.8475368395074797E-4</v>
      </c>
    </row>
    <row r="501" spans="1:38" x14ac:dyDescent="0.3">
      <c r="A501" s="1">
        <v>45134</v>
      </c>
      <c r="B501">
        <v>0.1</v>
      </c>
      <c r="C501">
        <v>1.8</v>
      </c>
      <c r="F501" s="1">
        <v>45134</v>
      </c>
      <c r="G501">
        <v>2.76659668124026E-4</v>
      </c>
      <c r="H501">
        <f t="shared" si="84"/>
        <v>1.2590686883842319E-2</v>
      </c>
      <c r="I501">
        <f t="shared" si="85"/>
        <v>3.483335254737343E-6</v>
      </c>
      <c r="J501">
        <v>1.78849442004061E-3</v>
      </c>
      <c r="K501">
        <v>6.8387659897618097E-4</v>
      </c>
      <c r="L501">
        <v>0</v>
      </c>
      <c r="M501">
        <v>0</v>
      </c>
      <c r="N501">
        <f t="shared" si="86"/>
        <v>0</v>
      </c>
      <c r="O501" t="str">
        <f t="shared" si="87"/>
        <v>NA</v>
      </c>
      <c r="P501">
        <v>2.76659668124026E-4</v>
      </c>
      <c r="Q501" s="1">
        <v>45134</v>
      </c>
      <c r="R501">
        <v>2.76659668124026E-4</v>
      </c>
      <c r="S501">
        <f t="shared" si="88"/>
        <v>1.2590686883842319E-2</v>
      </c>
      <c r="T501">
        <f t="shared" si="89"/>
        <v>3.483335254737343E-6</v>
      </c>
      <c r="U501">
        <v>1.78849442004061E-3</v>
      </c>
      <c r="V501">
        <v>6.8387659897618097E-4</v>
      </c>
      <c r="W501">
        <v>0</v>
      </c>
      <c r="X501">
        <v>0</v>
      </c>
      <c r="Y501" t="str">
        <f t="shared" si="90"/>
        <v>NA</v>
      </c>
      <c r="Z501">
        <f t="shared" si="91"/>
        <v>0</v>
      </c>
      <c r="AA501">
        <v>2.76659668124026E-4</v>
      </c>
      <c r="AB501" s="1">
        <v>45134</v>
      </c>
      <c r="AC501">
        <v>2.76659668124026E-4</v>
      </c>
      <c r="AD501">
        <f t="shared" si="92"/>
        <v>1.2590686883842319E-2</v>
      </c>
      <c r="AE501">
        <f t="shared" si="93"/>
        <v>3.483335254737343E-6</v>
      </c>
      <c r="AF501">
        <v>1.78849442004061E-3</v>
      </c>
      <c r="AG501">
        <v>6.8387659897618097E-4</v>
      </c>
      <c r="AH501">
        <v>0</v>
      </c>
      <c r="AI501">
        <v>0</v>
      </c>
      <c r="AJ501" t="str">
        <f t="shared" si="94"/>
        <v>NA</v>
      </c>
      <c r="AK501">
        <f t="shared" si="95"/>
        <v>0</v>
      </c>
      <c r="AL501">
        <v>2.76659668124026E-4</v>
      </c>
    </row>
    <row r="502" spans="1:38" x14ac:dyDescent="0.3">
      <c r="A502" s="1">
        <v>45135</v>
      </c>
      <c r="B502">
        <v>1.4</v>
      </c>
      <c r="C502">
        <v>1.7</v>
      </c>
      <c r="F502" s="1">
        <v>45135</v>
      </c>
      <c r="G502">
        <v>1.9893395478519699E-4</v>
      </c>
      <c r="H502">
        <f t="shared" si="84"/>
        <v>1.0889932107085696E-2</v>
      </c>
      <c r="I502">
        <f t="shared" si="85"/>
        <v>2.166377261404851E-6</v>
      </c>
      <c r="J502">
        <v>6.7059121921078505E-4</v>
      </c>
      <c r="K502">
        <v>4.9174596840184399E-4</v>
      </c>
      <c r="L502">
        <v>1.6096449780365501E-3</v>
      </c>
      <c r="M502">
        <v>0</v>
      </c>
      <c r="N502">
        <f t="shared" si="86"/>
        <v>0</v>
      </c>
      <c r="O502" t="str">
        <f t="shared" si="87"/>
        <v>NA</v>
      </c>
      <c r="P502">
        <v>1.9893395478519699E-4</v>
      </c>
      <c r="Q502" s="1">
        <v>45135</v>
      </c>
      <c r="R502">
        <v>1.9893395478519699E-4</v>
      </c>
      <c r="S502">
        <f t="shared" si="88"/>
        <v>1.0889932107085696E-2</v>
      </c>
      <c r="T502">
        <f t="shared" si="89"/>
        <v>2.166377261404851E-6</v>
      </c>
      <c r="U502">
        <v>6.7059121921078505E-4</v>
      </c>
      <c r="V502">
        <v>4.9174596840184399E-4</v>
      </c>
      <c r="W502">
        <v>1.6096449780365501E-3</v>
      </c>
      <c r="X502">
        <v>0</v>
      </c>
      <c r="Y502" t="str">
        <f t="shared" si="90"/>
        <v>NA</v>
      </c>
      <c r="Z502">
        <f t="shared" si="91"/>
        <v>0</v>
      </c>
      <c r="AA502">
        <v>1.9893395478519699E-4</v>
      </c>
      <c r="AB502" s="1">
        <v>45135</v>
      </c>
      <c r="AC502">
        <v>1.9893395478519699E-4</v>
      </c>
      <c r="AD502">
        <f t="shared" si="92"/>
        <v>1.0889932107085696E-2</v>
      </c>
      <c r="AE502">
        <f t="shared" si="93"/>
        <v>2.166377261404851E-6</v>
      </c>
      <c r="AF502">
        <v>6.7059121921078505E-4</v>
      </c>
      <c r="AG502">
        <v>4.9174596840184399E-4</v>
      </c>
      <c r="AH502">
        <v>1.6096449780365501E-3</v>
      </c>
      <c r="AI502">
        <v>0</v>
      </c>
      <c r="AJ502" t="str">
        <f t="shared" si="94"/>
        <v>NA</v>
      </c>
      <c r="AK502">
        <f t="shared" si="95"/>
        <v>0</v>
      </c>
      <c r="AL502">
        <v>1.9893395478519699E-4</v>
      </c>
    </row>
    <row r="503" spans="1:38" x14ac:dyDescent="0.3">
      <c r="A503" s="1">
        <v>45136</v>
      </c>
      <c r="B503">
        <v>0.2</v>
      </c>
      <c r="C503">
        <v>1.5</v>
      </c>
      <c r="F503" s="1">
        <v>45136</v>
      </c>
      <c r="G503">
        <v>1.4304476917371801E-4</v>
      </c>
      <c r="H503">
        <f t="shared" si="84"/>
        <v>9.4189159329443536E-3</v>
      </c>
      <c r="I503">
        <f t="shared" si="85"/>
        <v>1.34732665549468E-6</v>
      </c>
      <c r="J503">
        <v>1.0241566559025101E-3</v>
      </c>
      <c r="K503">
        <v>3.5359317426781798E-4</v>
      </c>
      <c r="L503">
        <v>0</v>
      </c>
      <c r="M503">
        <v>0</v>
      </c>
      <c r="N503">
        <f t="shared" si="86"/>
        <v>0</v>
      </c>
      <c r="O503" t="str">
        <f t="shared" si="87"/>
        <v>NA</v>
      </c>
      <c r="P503">
        <v>1.4304476917371801E-4</v>
      </c>
      <c r="Q503" s="1">
        <v>45136</v>
      </c>
      <c r="R503">
        <v>1.4304476917371801E-4</v>
      </c>
      <c r="S503">
        <f t="shared" si="88"/>
        <v>9.4189159329443536E-3</v>
      </c>
      <c r="T503">
        <f t="shared" si="89"/>
        <v>1.34732665549468E-6</v>
      </c>
      <c r="U503">
        <v>1.0241566559025101E-3</v>
      </c>
      <c r="V503">
        <v>3.5359317426781798E-4</v>
      </c>
      <c r="W503">
        <v>0</v>
      </c>
      <c r="X503">
        <v>0</v>
      </c>
      <c r="Y503" t="str">
        <f t="shared" si="90"/>
        <v>NA</v>
      </c>
      <c r="Z503">
        <f t="shared" si="91"/>
        <v>0</v>
      </c>
      <c r="AA503">
        <v>1.4304476917371801E-4</v>
      </c>
      <c r="AB503" s="1">
        <v>45136</v>
      </c>
      <c r="AC503">
        <v>1.4304476917371801E-4</v>
      </c>
      <c r="AD503">
        <f t="shared" si="92"/>
        <v>9.4189159329443536E-3</v>
      </c>
      <c r="AE503">
        <f t="shared" si="93"/>
        <v>1.34732665549468E-6</v>
      </c>
      <c r="AF503">
        <v>1.0241566559025101E-3</v>
      </c>
      <c r="AG503">
        <v>3.5359317426781798E-4</v>
      </c>
      <c r="AH503">
        <v>0</v>
      </c>
      <c r="AI503">
        <v>0</v>
      </c>
      <c r="AJ503" t="str">
        <f t="shared" si="94"/>
        <v>NA</v>
      </c>
      <c r="AK503">
        <f t="shared" si="95"/>
        <v>0</v>
      </c>
      <c r="AL503">
        <v>1.4304476917371801E-4</v>
      </c>
    </row>
    <row r="504" spans="1:38" x14ac:dyDescent="0.3">
      <c r="A504" s="1">
        <v>45137</v>
      </c>
      <c r="B504">
        <v>0</v>
      </c>
      <c r="C504">
        <v>1.6</v>
      </c>
      <c r="F504" s="1">
        <v>45137</v>
      </c>
      <c r="G504">
        <v>1.0285728250894301E-4</v>
      </c>
      <c r="H504">
        <f t="shared" si="84"/>
        <v>8.1466051835298991E-3</v>
      </c>
      <c r="I504">
        <f t="shared" si="85"/>
        <v>8.3793767085115431E-7</v>
      </c>
      <c r="J504">
        <v>1.27762796484615E-3</v>
      </c>
      <c r="K504">
        <v>2.5351389654247201E-4</v>
      </c>
      <c r="L504">
        <v>0</v>
      </c>
      <c r="M504">
        <v>0</v>
      </c>
      <c r="N504">
        <f t="shared" si="86"/>
        <v>0</v>
      </c>
      <c r="O504" t="str">
        <f t="shared" si="87"/>
        <v>NA</v>
      </c>
      <c r="P504">
        <v>1.0285728250894301E-4</v>
      </c>
      <c r="Q504" s="1">
        <v>45137</v>
      </c>
      <c r="R504">
        <v>1.0285728250894301E-4</v>
      </c>
      <c r="S504">
        <f t="shared" si="88"/>
        <v>8.1466051835298991E-3</v>
      </c>
      <c r="T504">
        <f t="shared" si="89"/>
        <v>8.3793767085115431E-7</v>
      </c>
      <c r="U504">
        <v>1.27762796484615E-3</v>
      </c>
      <c r="V504">
        <v>2.5351389654247201E-4</v>
      </c>
      <c r="W504">
        <v>0</v>
      </c>
      <c r="X504">
        <v>0</v>
      </c>
      <c r="Y504" t="str">
        <f t="shared" si="90"/>
        <v>NA</v>
      </c>
      <c r="Z504">
        <f t="shared" si="91"/>
        <v>0</v>
      </c>
      <c r="AA504">
        <v>1.0285728250894301E-4</v>
      </c>
      <c r="AB504" s="1">
        <v>45137</v>
      </c>
      <c r="AC504">
        <v>1.0285728250894301E-4</v>
      </c>
      <c r="AD504">
        <f t="shared" si="92"/>
        <v>8.1466051835298991E-3</v>
      </c>
      <c r="AE504">
        <f t="shared" si="93"/>
        <v>8.3793767085115431E-7</v>
      </c>
      <c r="AF504">
        <v>1.27762796484615E-3</v>
      </c>
      <c r="AG504">
        <v>2.5351389654247201E-4</v>
      </c>
      <c r="AH504">
        <v>0</v>
      </c>
      <c r="AI504">
        <v>0</v>
      </c>
      <c r="AJ504" t="str">
        <f t="shared" si="94"/>
        <v>NA</v>
      </c>
      <c r="AK504">
        <f t="shared" si="95"/>
        <v>0</v>
      </c>
      <c r="AL504">
        <v>1.0285728250894301E-4</v>
      </c>
    </row>
    <row r="505" spans="1:38" x14ac:dyDescent="0.3">
      <c r="A505" s="1">
        <v>45138</v>
      </c>
      <c r="B505">
        <v>0.2</v>
      </c>
      <c r="C505">
        <v>2</v>
      </c>
      <c r="F505" s="1">
        <v>45138</v>
      </c>
      <c r="G505" s="2">
        <v>6.6564185210077101E-5</v>
      </c>
      <c r="H505">
        <f t="shared" si="84"/>
        <v>6.7269642843224156E-3</v>
      </c>
      <c r="I505">
        <f t="shared" si="85"/>
        <v>4.4777489652321105E-7</v>
      </c>
      <c r="J505">
        <v>2.9229222156725601E-4</v>
      </c>
      <c r="K505">
        <v>1.6454038604094999E-4</v>
      </c>
      <c r="L505">
        <v>1.1498651683615299E-3</v>
      </c>
      <c r="M505">
        <v>0</v>
      </c>
      <c r="N505">
        <f t="shared" si="86"/>
        <v>0</v>
      </c>
      <c r="O505" t="str">
        <f t="shared" si="87"/>
        <v>NA</v>
      </c>
      <c r="P505" s="2">
        <v>6.6564185210077101E-5</v>
      </c>
      <c r="Q505" s="1">
        <v>45138</v>
      </c>
      <c r="R505" s="2">
        <v>6.6564185210077101E-5</v>
      </c>
      <c r="S505">
        <f t="shared" si="88"/>
        <v>6.7269642843224156E-3</v>
      </c>
      <c r="T505">
        <f t="shared" si="89"/>
        <v>4.4777489652321105E-7</v>
      </c>
      <c r="U505">
        <v>2.9229222156725601E-4</v>
      </c>
      <c r="V505">
        <v>1.6454038604094999E-4</v>
      </c>
      <c r="W505">
        <v>1.1498651683615299E-3</v>
      </c>
      <c r="X505">
        <v>0</v>
      </c>
      <c r="Y505" t="str">
        <f t="shared" si="90"/>
        <v>NA</v>
      </c>
      <c r="Z505">
        <f t="shared" si="91"/>
        <v>0</v>
      </c>
      <c r="AA505" s="2">
        <v>6.6564185210077101E-5</v>
      </c>
      <c r="AB505" s="1">
        <v>45138</v>
      </c>
      <c r="AC505" s="2">
        <v>6.6564185210077101E-5</v>
      </c>
      <c r="AD505">
        <f t="shared" si="92"/>
        <v>6.7269642843224156E-3</v>
      </c>
      <c r="AE505">
        <f t="shared" si="93"/>
        <v>4.4777489652321105E-7</v>
      </c>
      <c r="AF505">
        <v>2.9229222156725601E-4</v>
      </c>
      <c r="AG505">
        <v>1.6454038604094999E-4</v>
      </c>
      <c r="AH505">
        <v>1.1498651683615299E-3</v>
      </c>
      <c r="AI505">
        <v>0</v>
      </c>
      <c r="AJ505" t="str">
        <f t="shared" si="94"/>
        <v>NA</v>
      </c>
      <c r="AK505">
        <f t="shared" si="95"/>
        <v>0</v>
      </c>
      <c r="AL505" s="2">
        <v>6.6564185210077101E-5</v>
      </c>
    </row>
    <row r="506" spans="1:38" x14ac:dyDescent="0.3">
      <c r="A506" s="1">
        <v>45139</v>
      </c>
      <c r="B506">
        <v>0</v>
      </c>
      <c r="C506">
        <v>1.8</v>
      </c>
      <c r="F506" s="1">
        <v>45139</v>
      </c>
      <c r="G506" s="2">
        <v>4.7863415367644602E-5</v>
      </c>
      <c r="H506">
        <f t="shared" si="84"/>
        <v>5.8182833882614773E-3</v>
      </c>
      <c r="I506">
        <f t="shared" si="85"/>
        <v>2.7848291453902569E-7</v>
      </c>
      <c r="J506">
        <v>4.1059067167555302E-4</v>
      </c>
      <c r="K506">
        <v>1.18313847258485E-4</v>
      </c>
      <c r="L506">
        <v>0</v>
      </c>
      <c r="M506">
        <v>0</v>
      </c>
      <c r="N506">
        <f t="shared" si="86"/>
        <v>0</v>
      </c>
      <c r="O506" t="str">
        <f t="shared" si="87"/>
        <v>NA</v>
      </c>
      <c r="P506" s="2">
        <v>4.7863415367644602E-5</v>
      </c>
      <c r="Q506" s="1">
        <v>45139</v>
      </c>
      <c r="R506" s="2">
        <v>4.7863415367644602E-5</v>
      </c>
      <c r="S506">
        <f t="shared" si="88"/>
        <v>5.8182833882614773E-3</v>
      </c>
      <c r="T506">
        <f t="shared" si="89"/>
        <v>2.7848291453902569E-7</v>
      </c>
      <c r="U506">
        <v>4.1059067167555302E-4</v>
      </c>
      <c r="V506">
        <v>1.18313847258485E-4</v>
      </c>
      <c r="W506">
        <v>0</v>
      </c>
      <c r="X506">
        <v>0</v>
      </c>
      <c r="Y506" t="str">
        <f t="shared" si="90"/>
        <v>NA</v>
      </c>
      <c r="Z506">
        <f t="shared" si="91"/>
        <v>0</v>
      </c>
      <c r="AA506" s="2">
        <v>4.7863415367644602E-5</v>
      </c>
      <c r="AB506" s="1">
        <v>45139</v>
      </c>
      <c r="AC506" s="2">
        <v>4.7863415367644602E-5</v>
      </c>
      <c r="AD506">
        <f t="shared" si="92"/>
        <v>5.8182833882614773E-3</v>
      </c>
      <c r="AE506">
        <f t="shared" si="93"/>
        <v>2.7848291453902569E-7</v>
      </c>
      <c r="AF506">
        <v>4.1059067167555302E-4</v>
      </c>
      <c r="AG506">
        <v>1.18313847258485E-4</v>
      </c>
      <c r="AH506">
        <v>0</v>
      </c>
      <c r="AI506">
        <v>0</v>
      </c>
      <c r="AJ506" t="str">
        <f t="shared" si="94"/>
        <v>NA</v>
      </c>
      <c r="AK506">
        <f t="shared" si="95"/>
        <v>0</v>
      </c>
      <c r="AL506" s="2">
        <v>4.7863415367644602E-5</v>
      </c>
    </row>
    <row r="507" spans="1:38" x14ac:dyDescent="0.3">
      <c r="A507" s="1">
        <v>45140</v>
      </c>
      <c r="B507">
        <v>0</v>
      </c>
      <c r="C507">
        <v>1.2</v>
      </c>
      <c r="F507" s="1">
        <v>45140</v>
      </c>
      <c r="G507" s="2">
        <v>3.4416503761378001E-5</v>
      </c>
      <c r="H507">
        <f t="shared" si="84"/>
        <v>5.0323474535184567E-3</v>
      </c>
      <c r="I507">
        <f t="shared" si="85"/>
        <v>1.7319580506257897E-7</v>
      </c>
      <c r="J507">
        <v>4.9565263073611304E-4</v>
      </c>
      <c r="K507" s="2">
        <v>8.5074350376328597E-5</v>
      </c>
      <c r="L507">
        <v>0</v>
      </c>
      <c r="M507">
        <v>0</v>
      </c>
      <c r="N507">
        <f t="shared" si="86"/>
        <v>0</v>
      </c>
      <c r="O507" t="str">
        <f t="shared" si="87"/>
        <v>NA</v>
      </c>
      <c r="P507" s="2">
        <v>3.4416503761378001E-5</v>
      </c>
      <c r="Q507" s="1">
        <v>45140</v>
      </c>
      <c r="R507" s="2">
        <v>3.4416503761378001E-5</v>
      </c>
      <c r="S507">
        <f t="shared" si="88"/>
        <v>5.0323474535184567E-3</v>
      </c>
      <c r="T507">
        <f t="shared" si="89"/>
        <v>1.7319580506257897E-7</v>
      </c>
      <c r="U507">
        <v>4.9565263073611304E-4</v>
      </c>
      <c r="V507" s="2">
        <v>8.5074350376328597E-5</v>
      </c>
      <c r="W507">
        <v>0</v>
      </c>
      <c r="X507">
        <v>0</v>
      </c>
      <c r="Y507" t="str">
        <f t="shared" si="90"/>
        <v>NA</v>
      </c>
      <c r="Z507">
        <f t="shared" si="91"/>
        <v>0</v>
      </c>
      <c r="AA507" s="2">
        <v>3.4416503761378001E-5</v>
      </c>
      <c r="AB507" s="1">
        <v>45140</v>
      </c>
      <c r="AC507" s="2">
        <v>3.4416503761378001E-5</v>
      </c>
      <c r="AD507">
        <f t="shared" si="92"/>
        <v>5.0323474535184567E-3</v>
      </c>
      <c r="AE507">
        <f t="shared" si="93"/>
        <v>1.7319580506257897E-7</v>
      </c>
      <c r="AF507">
        <v>4.9565263073611304E-4</v>
      </c>
      <c r="AG507" s="2">
        <v>8.5074350376328597E-5</v>
      </c>
      <c r="AH507">
        <v>0</v>
      </c>
      <c r="AI507">
        <v>0</v>
      </c>
      <c r="AJ507" t="str">
        <f t="shared" si="94"/>
        <v>NA</v>
      </c>
      <c r="AK507">
        <f t="shared" si="95"/>
        <v>0</v>
      </c>
      <c r="AL507" s="2">
        <v>3.4416503761378001E-5</v>
      </c>
    </row>
    <row r="508" spans="1:38" x14ac:dyDescent="0.3">
      <c r="A508" s="1">
        <v>45141</v>
      </c>
      <c r="B508">
        <v>0</v>
      </c>
      <c r="C508">
        <v>2.1</v>
      </c>
      <c r="F508" s="1">
        <v>45141</v>
      </c>
      <c r="G508" s="2">
        <v>2.4747413490213601E-5</v>
      </c>
      <c r="H508">
        <f t="shared" si="84"/>
        <v>4.3525760439971795E-3</v>
      </c>
      <c r="I508">
        <f t="shared" si="85"/>
        <v>1.0771499910839635E-7</v>
      </c>
      <c r="J508">
        <v>5.5680154209597097E-4</v>
      </c>
      <c r="K508" s="2">
        <v>6.1173271427324497E-5</v>
      </c>
      <c r="L508">
        <v>0</v>
      </c>
      <c r="M508">
        <v>0</v>
      </c>
      <c r="N508">
        <f t="shared" si="86"/>
        <v>0</v>
      </c>
      <c r="O508" t="str">
        <f t="shared" si="87"/>
        <v>NA</v>
      </c>
      <c r="P508" s="2">
        <v>2.4747413490213601E-5</v>
      </c>
      <c r="Q508" s="1">
        <v>45141</v>
      </c>
      <c r="R508" s="2">
        <v>2.4747413490213601E-5</v>
      </c>
      <c r="S508">
        <f t="shared" si="88"/>
        <v>4.3525760439971795E-3</v>
      </c>
      <c r="T508">
        <f t="shared" si="89"/>
        <v>1.0771499910839635E-7</v>
      </c>
      <c r="U508">
        <v>5.5680154209597097E-4</v>
      </c>
      <c r="V508" s="2">
        <v>6.1173271427324497E-5</v>
      </c>
      <c r="W508">
        <v>0</v>
      </c>
      <c r="X508">
        <v>0</v>
      </c>
      <c r="Y508" t="str">
        <f t="shared" si="90"/>
        <v>NA</v>
      </c>
      <c r="Z508">
        <f t="shared" si="91"/>
        <v>0</v>
      </c>
      <c r="AA508" s="2">
        <v>2.4747413490213601E-5</v>
      </c>
      <c r="AB508" s="1">
        <v>45141</v>
      </c>
      <c r="AC508" s="2">
        <v>2.4747413490213601E-5</v>
      </c>
      <c r="AD508">
        <f t="shared" si="92"/>
        <v>4.3525760439971795E-3</v>
      </c>
      <c r="AE508">
        <f t="shared" si="93"/>
        <v>1.0771499910839635E-7</v>
      </c>
      <c r="AF508">
        <v>5.5680154209597097E-4</v>
      </c>
      <c r="AG508" s="2">
        <v>6.1173271427324497E-5</v>
      </c>
      <c r="AH508">
        <v>0</v>
      </c>
      <c r="AI508">
        <v>0</v>
      </c>
      <c r="AJ508" t="str">
        <f t="shared" si="94"/>
        <v>NA</v>
      </c>
      <c r="AK508">
        <f t="shared" si="95"/>
        <v>0</v>
      </c>
      <c r="AL508" s="2">
        <v>2.4747413490213601E-5</v>
      </c>
    </row>
    <row r="509" spans="1:38" x14ac:dyDescent="0.3">
      <c r="A509" s="1">
        <v>45142</v>
      </c>
      <c r="B509">
        <v>0</v>
      </c>
      <c r="C509">
        <v>1.6</v>
      </c>
      <c r="F509" s="1">
        <v>45142</v>
      </c>
      <c r="G509" s="2">
        <v>1.7794790508118901E-5</v>
      </c>
      <c r="H509">
        <f t="shared" si="84"/>
        <v>3.7646284152205137E-3</v>
      </c>
      <c r="I509">
        <f t="shared" si="85"/>
        <v>6.699077398976069E-8</v>
      </c>
      <c r="J509">
        <v>6.0076855981725397E-4</v>
      </c>
      <c r="K509" s="2">
        <v>4.3987043339943699E-5</v>
      </c>
      <c r="L509">
        <v>0</v>
      </c>
      <c r="M509">
        <v>0</v>
      </c>
      <c r="N509">
        <f t="shared" si="86"/>
        <v>0</v>
      </c>
      <c r="O509" t="str">
        <f t="shared" si="87"/>
        <v>NA</v>
      </c>
      <c r="P509" s="2">
        <v>1.7794790508118901E-5</v>
      </c>
      <c r="Q509" s="1">
        <v>45142</v>
      </c>
      <c r="R509" s="2">
        <v>1.7794790508118901E-5</v>
      </c>
      <c r="S509">
        <f t="shared" si="88"/>
        <v>3.7646284152205137E-3</v>
      </c>
      <c r="T509">
        <f t="shared" si="89"/>
        <v>6.699077398976069E-8</v>
      </c>
      <c r="U509">
        <v>6.0076855981725397E-4</v>
      </c>
      <c r="V509" s="2">
        <v>4.3987043339943699E-5</v>
      </c>
      <c r="W509">
        <v>0</v>
      </c>
      <c r="X509">
        <v>0</v>
      </c>
      <c r="Y509" t="str">
        <f t="shared" si="90"/>
        <v>NA</v>
      </c>
      <c r="Z509">
        <f t="shared" si="91"/>
        <v>0</v>
      </c>
      <c r="AA509" s="2">
        <v>1.7794790508118901E-5</v>
      </c>
      <c r="AB509" s="1">
        <v>45142</v>
      </c>
      <c r="AC509" s="2">
        <v>1.7794790508118901E-5</v>
      </c>
      <c r="AD509">
        <f t="shared" si="92"/>
        <v>3.7646284152205137E-3</v>
      </c>
      <c r="AE509">
        <f t="shared" si="93"/>
        <v>6.699077398976069E-8</v>
      </c>
      <c r="AF509">
        <v>6.0076855981725397E-4</v>
      </c>
      <c r="AG509" s="2">
        <v>4.3987043339943699E-5</v>
      </c>
      <c r="AH509">
        <v>0</v>
      </c>
      <c r="AI509">
        <v>0</v>
      </c>
      <c r="AJ509" t="str">
        <f t="shared" si="94"/>
        <v>NA</v>
      </c>
      <c r="AK509">
        <f t="shared" si="95"/>
        <v>0</v>
      </c>
      <c r="AL509" s="2">
        <v>1.7794790508118901E-5</v>
      </c>
    </row>
    <row r="510" spans="1:38" x14ac:dyDescent="0.3">
      <c r="A510" s="1">
        <v>45143</v>
      </c>
      <c r="B510">
        <v>0</v>
      </c>
      <c r="C510">
        <v>2.4</v>
      </c>
      <c r="F510" s="1">
        <v>45143</v>
      </c>
      <c r="G510" s="2">
        <v>1.2795461204584399E-5</v>
      </c>
      <c r="H510">
        <f t="shared" si="84"/>
        <v>3.2561009759338906E-3</v>
      </c>
      <c r="I510">
        <f t="shared" si="85"/>
        <v>4.1663313715771498E-8</v>
      </c>
      <c r="J510">
        <v>6.3236611445986301E-4</v>
      </c>
      <c r="K510" s="2">
        <v>3.16291729483317E-5</v>
      </c>
      <c r="L510">
        <v>0</v>
      </c>
      <c r="M510">
        <v>0</v>
      </c>
      <c r="N510">
        <f t="shared" si="86"/>
        <v>0</v>
      </c>
      <c r="O510" t="str">
        <f t="shared" si="87"/>
        <v>NA</v>
      </c>
      <c r="P510" s="2">
        <v>1.2795461204584399E-5</v>
      </c>
      <c r="Q510" s="1">
        <v>45143</v>
      </c>
      <c r="R510" s="2">
        <v>1.2795461204584399E-5</v>
      </c>
      <c r="S510">
        <f t="shared" si="88"/>
        <v>3.2561009759338906E-3</v>
      </c>
      <c r="T510">
        <f t="shared" si="89"/>
        <v>4.1663313715771498E-8</v>
      </c>
      <c r="U510">
        <v>6.3236611445986301E-4</v>
      </c>
      <c r="V510" s="2">
        <v>3.16291729483317E-5</v>
      </c>
      <c r="W510">
        <v>0</v>
      </c>
      <c r="X510">
        <v>0</v>
      </c>
      <c r="Y510" t="str">
        <f t="shared" si="90"/>
        <v>NA</v>
      </c>
      <c r="Z510">
        <f t="shared" si="91"/>
        <v>0</v>
      </c>
      <c r="AA510" s="2">
        <v>1.2795461204584399E-5</v>
      </c>
      <c r="AB510" s="1">
        <v>45143</v>
      </c>
      <c r="AC510" s="2">
        <v>1.2795461204584399E-5</v>
      </c>
      <c r="AD510">
        <f t="shared" si="92"/>
        <v>3.2561009759338906E-3</v>
      </c>
      <c r="AE510">
        <f t="shared" si="93"/>
        <v>4.1663313715771498E-8</v>
      </c>
      <c r="AF510">
        <v>6.3236611445986301E-4</v>
      </c>
      <c r="AG510" s="2">
        <v>3.16291729483317E-5</v>
      </c>
      <c r="AH510">
        <v>0</v>
      </c>
      <c r="AI510">
        <v>0</v>
      </c>
      <c r="AJ510" t="str">
        <f t="shared" si="94"/>
        <v>NA</v>
      </c>
      <c r="AK510">
        <f t="shared" si="95"/>
        <v>0</v>
      </c>
      <c r="AL510" s="2">
        <v>1.2795461204584399E-5</v>
      </c>
    </row>
    <row r="511" spans="1:38" x14ac:dyDescent="0.3">
      <c r="A511" s="1">
        <v>45144</v>
      </c>
      <c r="B511">
        <v>0</v>
      </c>
      <c r="C511">
        <v>1.1000000000000001</v>
      </c>
      <c r="F511" s="1">
        <v>45144</v>
      </c>
      <c r="G511" s="2">
        <v>9.2006605732911403E-6</v>
      </c>
      <c r="H511">
        <f t="shared" si="84"/>
        <v>2.816265616710703E-3</v>
      </c>
      <c r="I511">
        <f t="shared" si="85"/>
        <v>2.5911504023585624E-8</v>
      </c>
      <c r="J511">
        <v>6.5443270241966403E-4</v>
      </c>
      <c r="K511" s="2">
        <v>2.2081585375898702E-5</v>
      </c>
      <c r="L511">
        <v>0</v>
      </c>
      <c r="M511">
        <v>0</v>
      </c>
      <c r="N511">
        <f t="shared" si="86"/>
        <v>0</v>
      </c>
      <c r="O511" t="str">
        <f t="shared" si="87"/>
        <v>NA</v>
      </c>
      <c r="P511" s="2">
        <v>9.2006605732911403E-6</v>
      </c>
      <c r="Q511" s="1">
        <v>45144</v>
      </c>
      <c r="R511" s="2">
        <v>9.2006605732911403E-6</v>
      </c>
      <c r="S511">
        <f t="shared" si="88"/>
        <v>2.816265616710703E-3</v>
      </c>
      <c r="T511">
        <f t="shared" si="89"/>
        <v>2.5911504023585624E-8</v>
      </c>
      <c r="U511">
        <v>6.5443270241966403E-4</v>
      </c>
      <c r="V511" s="2">
        <v>2.2081585375898702E-5</v>
      </c>
      <c r="W511">
        <v>0</v>
      </c>
      <c r="X511">
        <v>0</v>
      </c>
      <c r="Y511" t="str">
        <f t="shared" si="90"/>
        <v>NA</v>
      </c>
      <c r="Z511">
        <f t="shared" si="91"/>
        <v>0</v>
      </c>
      <c r="AA511" s="2">
        <v>9.2006605732911403E-6</v>
      </c>
      <c r="AB511" s="1">
        <v>45144</v>
      </c>
      <c r="AC511" s="2">
        <v>9.2006605732911403E-6</v>
      </c>
      <c r="AD511">
        <f t="shared" si="92"/>
        <v>2.816265616710703E-3</v>
      </c>
      <c r="AE511">
        <f t="shared" si="93"/>
        <v>2.5911504023585624E-8</v>
      </c>
      <c r="AF511">
        <v>6.5443270241966403E-4</v>
      </c>
      <c r="AG511" s="2">
        <v>2.2081585375898702E-5</v>
      </c>
      <c r="AH511">
        <v>0</v>
      </c>
      <c r="AI511">
        <v>0</v>
      </c>
      <c r="AJ511" t="str">
        <f t="shared" si="94"/>
        <v>NA</v>
      </c>
      <c r="AK511">
        <f t="shared" si="95"/>
        <v>0</v>
      </c>
      <c r="AL511" s="2">
        <v>9.2006605732911403E-6</v>
      </c>
    </row>
    <row r="512" spans="1:38" x14ac:dyDescent="0.3">
      <c r="A512" s="1">
        <v>45145</v>
      </c>
      <c r="B512">
        <v>0</v>
      </c>
      <c r="C512">
        <v>1.9</v>
      </c>
      <c r="F512" s="1">
        <v>45145</v>
      </c>
      <c r="G512">
        <v>0</v>
      </c>
      <c r="J512">
        <v>6.5440679881721101E-4</v>
      </c>
      <c r="K512">
        <v>0</v>
      </c>
      <c r="L512">
        <v>0</v>
      </c>
      <c r="M512">
        <v>0</v>
      </c>
      <c r="N512">
        <f t="shared" si="86"/>
        <v>0</v>
      </c>
      <c r="O512" t="str">
        <f t="shared" si="87"/>
        <v>NA</v>
      </c>
      <c r="P512">
        <v>0</v>
      </c>
      <c r="Q512" s="1">
        <v>45145</v>
      </c>
      <c r="R512">
        <v>0</v>
      </c>
      <c r="U512">
        <v>6.5440679881721101E-4</v>
      </c>
      <c r="V512">
        <v>0</v>
      </c>
      <c r="W512">
        <v>0</v>
      </c>
      <c r="X512">
        <v>0</v>
      </c>
      <c r="Y512" t="str">
        <f t="shared" si="90"/>
        <v>NA</v>
      </c>
      <c r="Z512">
        <f t="shared" si="91"/>
        <v>0</v>
      </c>
      <c r="AA512">
        <v>0</v>
      </c>
      <c r="AB512" s="1">
        <v>45145</v>
      </c>
      <c r="AC512">
        <v>0</v>
      </c>
      <c r="AF512">
        <v>6.5440679881721101E-4</v>
      </c>
      <c r="AG512">
        <v>0</v>
      </c>
      <c r="AH512">
        <v>0</v>
      </c>
      <c r="AI512">
        <v>0</v>
      </c>
      <c r="AJ512" t="str">
        <f t="shared" si="94"/>
        <v>NA</v>
      </c>
      <c r="AK512">
        <f t="shared" si="95"/>
        <v>0</v>
      </c>
      <c r="AL512">
        <v>0</v>
      </c>
    </row>
    <row r="513" spans="1:38" x14ac:dyDescent="0.3">
      <c r="A513" s="1">
        <v>45146</v>
      </c>
      <c r="B513">
        <v>0</v>
      </c>
      <c r="C513">
        <v>1.4</v>
      </c>
      <c r="F513" s="1">
        <v>45146</v>
      </c>
      <c r="G513">
        <v>0</v>
      </c>
      <c r="J513">
        <v>6.5438771250892998E-4</v>
      </c>
      <c r="K513">
        <v>0</v>
      </c>
      <c r="L513">
        <v>0</v>
      </c>
      <c r="M513">
        <v>0</v>
      </c>
      <c r="N513">
        <f t="shared" si="86"/>
        <v>0</v>
      </c>
      <c r="O513" t="str">
        <f t="shared" si="87"/>
        <v>NA</v>
      </c>
      <c r="P513">
        <v>0</v>
      </c>
      <c r="Q513" s="1">
        <v>45146</v>
      </c>
      <c r="R513">
        <v>0</v>
      </c>
      <c r="U513">
        <v>6.5438771250892998E-4</v>
      </c>
      <c r="V513">
        <v>0</v>
      </c>
      <c r="W513">
        <v>0</v>
      </c>
      <c r="X513">
        <v>0</v>
      </c>
      <c r="Y513" t="str">
        <f t="shared" si="90"/>
        <v>NA</v>
      </c>
      <c r="Z513">
        <f t="shared" si="91"/>
        <v>0</v>
      </c>
      <c r="AA513">
        <v>0</v>
      </c>
      <c r="AB513" s="1">
        <v>45146</v>
      </c>
      <c r="AC513">
        <v>0</v>
      </c>
      <c r="AF513">
        <v>6.5438771250892998E-4</v>
      </c>
      <c r="AG513">
        <v>0</v>
      </c>
      <c r="AH513">
        <v>0</v>
      </c>
      <c r="AI513">
        <v>0</v>
      </c>
      <c r="AJ513" t="str">
        <f t="shared" si="94"/>
        <v>NA</v>
      </c>
      <c r="AK513">
        <f t="shared" si="95"/>
        <v>0</v>
      </c>
      <c r="AL513">
        <v>0</v>
      </c>
    </row>
    <row r="514" spans="1:38" x14ac:dyDescent="0.3">
      <c r="A514" s="1">
        <v>45147</v>
      </c>
      <c r="B514">
        <v>0</v>
      </c>
      <c r="C514">
        <v>1.9</v>
      </c>
      <c r="F514" s="1">
        <v>45147</v>
      </c>
      <c r="G514">
        <v>0</v>
      </c>
      <c r="J514">
        <v>6.5436181068725702E-4</v>
      </c>
      <c r="K514">
        <v>0</v>
      </c>
      <c r="L514">
        <v>0</v>
      </c>
      <c r="M514">
        <v>0</v>
      </c>
      <c r="N514">
        <f t="shared" si="86"/>
        <v>0</v>
      </c>
      <c r="O514" t="str">
        <f t="shared" si="87"/>
        <v>NA</v>
      </c>
      <c r="P514">
        <v>0</v>
      </c>
      <c r="Q514" s="1">
        <v>45147</v>
      </c>
      <c r="R514">
        <v>0</v>
      </c>
      <c r="U514">
        <v>6.5436181068725702E-4</v>
      </c>
      <c r="V514">
        <v>0</v>
      </c>
      <c r="W514">
        <v>0</v>
      </c>
      <c r="X514">
        <v>0</v>
      </c>
      <c r="Y514" t="str">
        <f t="shared" si="90"/>
        <v>NA</v>
      </c>
      <c r="Z514">
        <f t="shared" si="91"/>
        <v>0</v>
      </c>
      <c r="AA514">
        <v>0</v>
      </c>
      <c r="AB514" s="1">
        <v>45147</v>
      </c>
      <c r="AC514">
        <v>0</v>
      </c>
      <c r="AF514">
        <v>6.5436181068725702E-4</v>
      </c>
      <c r="AG514">
        <v>0</v>
      </c>
      <c r="AH514">
        <v>0</v>
      </c>
      <c r="AI514">
        <v>0</v>
      </c>
      <c r="AJ514" t="str">
        <f t="shared" si="94"/>
        <v>NA</v>
      </c>
      <c r="AK514">
        <f t="shared" si="95"/>
        <v>0</v>
      </c>
      <c r="AL514">
        <v>0</v>
      </c>
    </row>
    <row r="515" spans="1:38" x14ac:dyDescent="0.3">
      <c r="A515" s="1">
        <v>45148</v>
      </c>
      <c r="B515">
        <v>1.2</v>
      </c>
      <c r="C515">
        <v>1.7</v>
      </c>
      <c r="F515" s="1">
        <v>45148</v>
      </c>
      <c r="G515">
        <v>0</v>
      </c>
      <c r="J515">
        <v>6.75570340339526E-4</v>
      </c>
      <c r="K515" s="2">
        <v>2.1215566843314199E-5</v>
      </c>
      <c r="L515">
        <v>0</v>
      </c>
      <c r="M515">
        <v>0</v>
      </c>
      <c r="N515">
        <f t="shared" si="86"/>
        <v>0</v>
      </c>
      <c r="O515" t="str">
        <f t="shared" si="87"/>
        <v>NA</v>
      </c>
      <c r="P515">
        <v>0</v>
      </c>
      <c r="Q515" s="1">
        <v>45148</v>
      </c>
      <c r="R515">
        <v>0</v>
      </c>
      <c r="U515">
        <v>6.75570340339526E-4</v>
      </c>
      <c r="V515" s="2">
        <v>2.1215566843314199E-5</v>
      </c>
      <c r="W515">
        <v>0</v>
      </c>
      <c r="X515">
        <v>0</v>
      </c>
      <c r="Y515" t="str">
        <f t="shared" si="90"/>
        <v>NA</v>
      </c>
      <c r="Z515">
        <f t="shared" si="91"/>
        <v>0</v>
      </c>
      <c r="AA515">
        <v>0</v>
      </c>
      <c r="AB515" s="1">
        <v>45148</v>
      </c>
      <c r="AC515">
        <v>0</v>
      </c>
      <c r="AF515">
        <v>6.75570340339526E-4</v>
      </c>
      <c r="AG515" s="2">
        <v>2.1215566843314199E-5</v>
      </c>
      <c r="AH515">
        <v>0</v>
      </c>
      <c r="AI515">
        <v>0</v>
      </c>
      <c r="AJ515" t="str">
        <f t="shared" si="94"/>
        <v>NA</v>
      </c>
      <c r="AK515">
        <f t="shared" si="95"/>
        <v>0</v>
      </c>
      <c r="AL515">
        <v>0</v>
      </c>
    </row>
    <row r="516" spans="1:38" x14ac:dyDescent="0.3">
      <c r="A516" s="1">
        <v>45149</v>
      </c>
      <c r="B516">
        <v>0.6</v>
      </c>
      <c r="C516">
        <v>1.8</v>
      </c>
      <c r="F516" s="1">
        <v>45149</v>
      </c>
      <c r="G516">
        <v>2.1215566843314201E-4</v>
      </c>
      <c r="H516">
        <f t="shared" ref="H516:H579" si="96">EXP(0.44*LN(G516)-0.77)</f>
        <v>1.1202663485126363E-2</v>
      </c>
      <c r="I516">
        <f t="shared" ref="I516:I579" si="97">H516*G516</f>
        <v>2.3767085599185355E-6</v>
      </c>
      <c r="J516">
        <v>1.1921955692784699E-3</v>
      </c>
      <c r="K516">
        <v>5.1665503382817299E-4</v>
      </c>
      <c r="L516">
        <v>0</v>
      </c>
      <c r="M516">
        <v>0</v>
      </c>
      <c r="N516">
        <f t="shared" ref="N516:N579" si="98">IF(M516=0,0,EXP(0.44*LN(M516)-0.77))</f>
        <v>0</v>
      </c>
      <c r="O516" t="str">
        <f t="shared" ref="O516:O579" si="99">IF(M516=0,"NA",N516*M516)</f>
        <v>NA</v>
      </c>
      <c r="P516">
        <v>2.1215566843314201E-4</v>
      </c>
      <c r="Q516" s="1">
        <v>45149</v>
      </c>
      <c r="R516">
        <v>2.1215566843314201E-4</v>
      </c>
      <c r="S516">
        <f t="shared" ref="S516:S579" si="100">EXP(0.44*LN(R516)-0.77)</f>
        <v>1.1202663485126363E-2</v>
      </c>
      <c r="T516">
        <f t="shared" ref="T516:T579" si="101">S516*R516</f>
        <v>2.3767085599185355E-6</v>
      </c>
      <c r="U516">
        <v>1.1921955692784699E-3</v>
      </c>
      <c r="V516">
        <v>5.1665503382817299E-4</v>
      </c>
      <c r="W516">
        <v>0</v>
      </c>
      <c r="X516">
        <v>0</v>
      </c>
      <c r="Y516" t="str">
        <f t="shared" ref="Y516:Y579" si="102">IF(X516=0,"NA",EXP(0.44*LN(X516)-0.77))</f>
        <v>NA</v>
      </c>
      <c r="Z516">
        <f t="shared" ref="Z516:Z579" si="103">IF(X516=0,0,Y516*X516)</f>
        <v>0</v>
      </c>
      <c r="AA516">
        <v>2.1215566843314201E-4</v>
      </c>
      <c r="AB516" s="1">
        <v>45149</v>
      </c>
      <c r="AC516">
        <v>2.1215566843314201E-4</v>
      </c>
      <c r="AD516">
        <f t="shared" ref="AD516:AD579" si="104">EXP(0.44*LN(AC516)-0.77)</f>
        <v>1.1202663485126363E-2</v>
      </c>
      <c r="AE516">
        <f t="shared" ref="AE516:AE579" si="105">AD516*AC516</f>
        <v>2.3767085599185355E-6</v>
      </c>
      <c r="AF516">
        <v>1.1921955692784699E-3</v>
      </c>
      <c r="AG516">
        <v>5.1665503382817299E-4</v>
      </c>
      <c r="AH516">
        <v>0</v>
      </c>
      <c r="AI516">
        <v>0</v>
      </c>
      <c r="AJ516" t="str">
        <f t="shared" ref="AJ516:AJ579" si="106">IF(AI516=0,"NA",EXP(0.44*LN(AI516)-0.77))</f>
        <v>NA</v>
      </c>
      <c r="AK516">
        <f t="shared" ref="AK516:AK579" si="107">IF(AI516=0,0,AJ516*AI516)</f>
        <v>0</v>
      </c>
      <c r="AL516">
        <v>2.1215566843314201E-4</v>
      </c>
    </row>
    <row r="517" spans="1:38" x14ac:dyDescent="0.3">
      <c r="A517" s="1">
        <v>45150</v>
      </c>
      <c r="B517">
        <v>0.4</v>
      </c>
      <c r="C517">
        <v>1.3</v>
      </c>
      <c r="F517" s="1">
        <v>45150</v>
      </c>
      <c r="G517" s="2">
        <v>7.48142958863265E-5</v>
      </c>
      <c r="H517">
        <f t="shared" si="96"/>
        <v>7.081845859068678E-3</v>
      </c>
      <c r="I517">
        <f t="shared" si="97"/>
        <v>5.2982331152172016E-7</v>
      </c>
      <c r="J517">
        <v>3.0414773545850302E-4</v>
      </c>
      <c r="K517">
        <v>1.84933881300697E-4</v>
      </c>
      <c r="L517">
        <v>1.0729760123506201E-3</v>
      </c>
      <c r="M517">
        <v>0</v>
      </c>
      <c r="N517">
        <f t="shared" si="98"/>
        <v>0</v>
      </c>
      <c r="O517" t="str">
        <f t="shared" si="99"/>
        <v>NA</v>
      </c>
      <c r="P517" s="2">
        <v>7.48142958863265E-5</v>
      </c>
      <c r="Q517" s="1">
        <v>45150</v>
      </c>
      <c r="R517" s="2">
        <v>7.48142958863265E-5</v>
      </c>
      <c r="S517">
        <f t="shared" si="100"/>
        <v>7.081845859068678E-3</v>
      </c>
      <c r="T517">
        <f t="shared" si="101"/>
        <v>5.2982331152172016E-7</v>
      </c>
      <c r="U517">
        <v>3.0414773545850302E-4</v>
      </c>
      <c r="V517">
        <v>1.84933881300697E-4</v>
      </c>
      <c r="W517">
        <v>1.0729760123506201E-3</v>
      </c>
      <c r="X517">
        <v>0</v>
      </c>
      <c r="Y517" t="str">
        <f t="shared" si="102"/>
        <v>NA</v>
      </c>
      <c r="Z517">
        <f t="shared" si="103"/>
        <v>0</v>
      </c>
      <c r="AA517" s="2">
        <v>7.48142958863265E-5</v>
      </c>
      <c r="AB517" s="1">
        <v>45150</v>
      </c>
      <c r="AC517" s="2">
        <v>7.48142958863265E-5</v>
      </c>
      <c r="AD517">
        <f t="shared" si="104"/>
        <v>7.081845859068678E-3</v>
      </c>
      <c r="AE517">
        <f t="shared" si="105"/>
        <v>5.2982331152172016E-7</v>
      </c>
      <c r="AF517">
        <v>3.0414773545850302E-4</v>
      </c>
      <c r="AG517">
        <v>1.84933881300697E-4</v>
      </c>
      <c r="AH517">
        <v>1.0729760123506201E-3</v>
      </c>
      <c r="AI517">
        <v>0</v>
      </c>
      <c r="AJ517" t="str">
        <f t="shared" si="106"/>
        <v>NA</v>
      </c>
      <c r="AK517">
        <f t="shared" si="107"/>
        <v>0</v>
      </c>
      <c r="AL517" s="2">
        <v>7.48142958863265E-5</v>
      </c>
    </row>
    <row r="518" spans="1:38" x14ac:dyDescent="0.3">
      <c r="A518" s="1">
        <v>45151</v>
      </c>
      <c r="B518">
        <v>1.2</v>
      </c>
      <c r="C518">
        <v>1.2</v>
      </c>
      <c r="F518" s="1">
        <v>45151</v>
      </c>
      <c r="G518" s="2">
        <v>5.3795711735130002E-5</v>
      </c>
      <c r="H518">
        <f t="shared" si="96"/>
        <v>6.1252274248098006E-3</v>
      </c>
      <c r="I518">
        <f t="shared" si="97"/>
        <v>3.2951096885718073E-7</v>
      </c>
      <c r="J518">
        <v>7.86755647700419E-4</v>
      </c>
      <c r="K518">
        <v>4.8260791224191598E-4</v>
      </c>
      <c r="L518">
        <v>0</v>
      </c>
      <c r="M518">
        <v>0</v>
      </c>
      <c r="N518">
        <f t="shared" si="98"/>
        <v>0</v>
      </c>
      <c r="O518" t="str">
        <f t="shared" si="99"/>
        <v>NA</v>
      </c>
      <c r="P518" s="2">
        <v>5.3795711735130002E-5</v>
      </c>
      <c r="Q518" s="1">
        <v>45151</v>
      </c>
      <c r="R518" s="2">
        <v>5.3795711735130002E-5</v>
      </c>
      <c r="S518">
        <f t="shared" si="100"/>
        <v>6.1252274248098006E-3</v>
      </c>
      <c r="T518">
        <f t="shared" si="101"/>
        <v>3.2951096885718073E-7</v>
      </c>
      <c r="U518">
        <v>7.86755647700419E-4</v>
      </c>
      <c r="V518">
        <v>4.8260791224191598E-4</v>
      </c>
      <c r="W518">
        <v>0</v>
      </c>
      <c r="X518">
        <v>0</v>
      </c>
      <c r="Y518" t="str">
        <f t="shared" si="102"/>
        <v>NA</v>
      </c>
      <c r="Z518">
        <f t="shared" si="103"/>
        <v>0</v>
      </c>
      <c r="AA518" s="2">
        <v>5.3795711735130002E-5</v>
      </c>
      <c r="AB518" s="1">
        <v>45151</v>
      </c>
      <c r="AC518" s="2">
        <v>5.3795711735130002E-5</v>
      </c>
      <c r="AD518">
        <f t="shared" si="104"/>
        <v>6.1252274248098006E-3</v>
      </c>
      <c r="AE518">
        <f t="shared" si="105"/>
        <v>3.2951096885718073E-7</v>
      </c>
      <c r="AF518">
        <v>7.86755647700419E-4</v>
      </c>
      <c r="AG518">
        <v>4.8260791224191598E-4</v>
      </c>
      <c r="AH518">
        <v>0</v>
      </c>
      <c r="AI518">
        <v>0</v>
      </c>
      <c r="AJ518" t="str">
        <f t="shared" si="106"/>
        <v>NA</v>
      </c>
      <c r="AK518">
        <f t="shared" si="107"/>
        <v>0</v>
      </c>
      <c r="AL518" s="2">
        <v>5.3795711735130002E-5</v>
      </c>
    </row>
    <row r="519" spans="1:38" x14ac:dyDescent="0.3">
      <c r="A519" s="1">
        <v>45152</v>
      </c>
      <c r="B519">
        <v>0.8</v>
      </c>
      <c r="C519">
        <v>0.9</v>
      </c>
      <c r="F519" s="1">
        <v>45152</v>
      </c>
      <c r="G519">
        <v>3.53498204077604E-3</v>
      </c>
      <c r="H519">
        <f t="shared" si="96"/>
        <v>3.8626345615793728E-2</v>
      </c>
      <c r="I519">
        <f t="shared" si="97"/>
        <v>1.3654343805263915E-4</v>
      </c>
      <c r="J519">
        <v>1.0674835915681901E-2</v>
      </c>
      <c r="K519">
        <v>9.8881025072229609E-3</v>
      </c>
      <c r="L519">
        <v>0</v>
      </c>
      <c r="M519">
        <v>0</v>
      </c>
      <c r="N519">
        <f t="shared" si="98"/>
        <v>0</v>
      </c>
      <c r="O519" t="str">
        <f t="shared" si="99"/>
        <v>NA</v>
      </c>
      <c r="P519">
        <v>3.53498204077604E-3</v>
      </c>
      <c r="Q519" s="1">
        <v>45152</v>
      </c>
      <c r="R519">
        <v>3.53498204077604E-3</v>
      </c>
      <c r="S519">
        <f t="shared" si="100"/>
        <v>3.8626345615793728E-2</v>
      </c>
      <c r="T519">
        <f t="shared" si="101"/>
        <v>1.3654343805263915E-4</v>
      </c>
      <c r="U519">
        <v>1.0674835915681901E-2</v>
      </c>
      <c r="V519">
        <v>9.8881025072229609E-3</v>
      </c>
      <c r="W519">
        <v>0</v>
      </c>
      <c r="X519">
        <v>0</v>
      </c>
      <c r="Y519" t="str">
        <f t="shared" si="102"/>
        <v>NA</v>
      </c>
      <c r="Z519">
        <f t="shared" si="103"/>
        <v>0</v>
      </c>
      <c r="AA519">
        <v>3.53498204077604E-3</v>
      </c>
      <c r="AB519" s="1">
        <v>45152</v>
      </c>
      <c r="AC519">
        <v>3.53498204077604E-3</v>
      </c>
      <c r="AD519">
        <f t="shared" si="104"/>
        <v>3.8626345615793728E-2</v>
      </c>
      <c r="AE519">
        <f t="shared" si="105"/>
        <v>1.3654343805263915E-4</v>
      </c>
      <c r="AF519">
        <v>1.0674835915681901E-2</v>
      </c>
      <c r="AG519">
        <v>9.8881025072229609E-3</v>
      </c>
      <c r="AH519">
        <v>0</v>
      </c>
      <c r="AI519">
        <v>0</v>
      </c>
      <c r="AJ519" t="str">
        <f t="shared" si="106"/>
        <v>NA</v>
      </c>
      <c r="AK519">
        <f t="shared" si="107"/>
        <v>0</v>
      </c>
      <c r="AL519">
        <v>3.53498204077604E-3</v>
      </c>
    </row>
    <row r="520" spans="1:38" x14ac:dyDescent="0.3">
      <c r="A520" s="1">
        <v>45153</v>
      </c>
      <c r="B520">
        <v>0.3</v>
      </c>
      <c r="C520">
        <v>1.4</v>
      </c>
      <c r="F520" s="1">
        <v>45153</v>
      </c>
      <c r="G520">
        <v>1.4041456093604699E-2</v>
      </c>
      <c r="H520">
        <f t="shared" si="96"/>
        <v>7.0868720736310939E-2</v>
      </c>
      <c r="I520">
        <f t="shared" si="97"/>
        <v>9.9510003062884306E-4</v>
      </c>
      <c r="J520">
        <v>3.5522042061356097E-2</v>
      </c>
      <c r="K520">
        <v>3.4455372516585099E-2</v>
      </c>
      <c r="L520">
        <v>9.6073523241137007E-3</v>
      </c>
      <c r="M520">
        <v>0</v>
      </c>
      <c r="N520">
        <f t="shared" si="98"/>
        <v>0</v>
      </c>
      <c r="O520" t="str">
        <f t="shared" si="99"/>
        <v>NA</v>
      </c>
      <c r="P520">
        <v>1.4041456093604699E-2</v>
      </c>
      <c r="Q520" s="1">
        <v>45153</v>
      </c>
      <c r="R520">
        <v>1.4041456093604699E-2</v>
      </c>
      <c r="S520">
        <f t="shared" si="100"/>
        <v>7.0868720736310939E-2</v>
      </c>
      <c r="T520">
        <f t="shared" si="101"/>
        <v>9.9510003062884306E-4</v>
      </c>
      <c r="U520">
        <v>3.5522042061356097E-2</v>
      </c>
      <c r="V520">
        <v>3.4455372516585099E-2</v>
      </c>
      <c r="W520">
        <v>9.6073523241137007E-3</v>
      </c>
      <c r="X520">
        <v>0</v>
      </c>
      <c r="Y520" t="str">
        <f t="shared" si="102"/>
        <v>NA</v>
      </c>
      <c r="Z520">
        <f t="shared" si="103"/>
        <v>0</v>
      </c>
      <c r="AA520">
        <v>1.4041456093604699E-2</v>
      </c>
      <c r="AB520" s="1">
        <v>45153</v>
      </c>
      <c r="AC520">
        <v>1.4041456093604699E-2</v>
      </c>
      <c r="AD520">
        <f t="shared" si="104"/>
        <v>7.0868720736310939E-2</v>
      </c>
      <c r="AE520">
        <f t="shared" si="105"/>
        <v>9.9510003062884306E-4</v>
      </c>
      <c r="AF520">
        <v>3.5522042061356097E-2</v>
      </c>
      <c r="AG520">
        <v>3.4455372516585099E-2</v>
      </c>
      <c r="AH520">
        <v>9.6073523241137007E-3</v>
      </c>
      <c r="AI520">
        <v>0</v>
      </c>
      <c r="AJ520" t="str">
        <f t="shared" si="106"/>
        <v>NA</v>
      </c>
      <c r="AK520">
        <f t="shared" si="107"/>
        <v>0</v>
      </c>
      <c r="AL520">
        <v>1.4041456093604699E-2</v>
      </c>
    </row>
    <row r="521" spans="1:38" x14ac:dyDescent="0.3">
      <c r="A521" s="1">
        <v>45154</v>
      </c>
      <c r="B521">
        <v>0</v>
      </c>
      <c r="C521">
        <v>2.1</v>
      </c>
      <c r="F521" s="1">
        <v>45154</v>
      </c>
      <c r="G521">
        <v>7.5587789193398104E-3</v>
      </c>
      <c r="H521">
        <f t="shared" si="96"/>
        <v>5.3964973973243381E-2</v>
      </c>
      <c r="I521">
        <f t="shared" si="97"/>
        <v>4.0790930765167359E-4</v>
      </c>
      <c r="J521">
        <v>2.2181427039918999E-2</v>
      </c>
      <c r="K521">
        <v>1.86301932712164E-2</v>
      </c>
      <c r="L521">
        <v>3.19698378552205E-2</v>
      </c>
      <c r="M521">
        <v>0</v>
      </c>
      <c r="N521">
        <f t="shared" si="98"/>
        <v>0</v>
      </c>
      <c r="O521" t="str">
        <f t="shared" si="99"/>
        <v>NA</v>
      </c>
      <c r="P521">
        <v>7.5587789193398104E-3</v>
      </c>
      <c r="Q521" s="1">
        <v>45154</v>
      </c>
      <c r="R521">
        <v>7.5587789193398104E-3</v>
      </c>
      <c r="S521">
        <f t="shared" si="100"/>
        <v>5.3964973973243381E-2</v>
      </c>
      <c r="T521">
        <f t="shared" si="101"/>
        <v>4.0790930765167359E-4</v>
      </c>
      <c r="U521">
        <v>2.2181427039918999E-2</v>
      </c>
      <c r="V521">
        <v>1.86301932712164E-2</v>
      </c>
      <c r="W521">
        <v>3.19698378552205E-2</v>
      </c>
      <c r="X521">
        <v>0</v>
      </c>
      <c r="Y521" t="str">
        <f t="shared" si="102"/>
        <v>NA</v>
      </c>
      <c r="Z521">
        <f t="shared" si="103"/>
        <v>0</v>
      </c>
      <c r="AA521">
        <v>7.5587789193398104E-3</v>
      </c>
      <c r="AB521" s="1">
        <v>45154</v>
      </c>
      <c r="AC521">
        <v>7.5587789193398104E-3</v>
      </c>
      <c r="AD521">
        <f t="shared" si="104"/>
        <v>5.3964973973243381E-2</v>
      </c>
      <c r="AE521">
        <f t="shared" si="105"/>
        <v>4.0790930765167359E-4</v>
      </c>
      <c r="AF521">
        <v>2.2181427039918999E-2</v>
      </c>
      <c r="AG521">
        <v>1.86301932712164E-2</v>
      </c>
      <c r="AH521">
        <v>3.19698378552205E-2</v>
      </c>
      <c r="AI521">
        <v>0</v>
      </c>
      <c r="AJ521" t="str">
        <f t="shared" si="106"/>
        <v>NA</v>
      </c>
      <c r="AK521">
        <f t="shared" si="107"/>
        <v>0</v>
      </c>
      <c r="AL521">
        <v>7.5587789193398104E-3</v>
      </c>
    </row>
    <row r="522" spans="1:38" x14ac:dyDescent="0.3">
      <c r="A522" s="1">
        <v>45155</v>
      </c>
      <c r="B522">
        <v>0</v>
      </c>
      <c r="C522">
        <v>1</v>
      </c>
      <c r="F522" s="1">
        <v>45155</v>
      </c>
      <c r="G522">
        <v>4.8912386480082903E-3</v>
      </c>
      <c r="H522">
        <f t="shared" si="96"/>
        <v>4.4559216331169757E-2</v>
      </c>
      <c r="I522">
        <f t="shared" si="97"/>
        <v>2.1794976104397968E-4</v>
      </c>
      <c r="J522">
        <v>1.69932562761494E-2</v>
      </c>
      <c r="K522">
        <v>1.4775467598330001E-2</v>
      </c>
      <c r="L522">
        <v>1.99632843359271E-2</v>
      </c>
      <c r="M522">
        <v>0</v>
      </c>
      <c r="N522">
        <f t="shared" si="98"/>
        <v>0</v>
      </c>
      <c r="O522" t="str">
        <f t="shared" si="99"/>
        <v>NA</v>
      </c>
      <c r="P522">
        <v>4.8912386480082903E-3</v>
      </c>
      <c r="Q522" s="1">
        <v>45155</v>
      </c>
      <c r="R522">
        <v>4.8912386480082903E-3</v>
      </c>
      <c r="S522">
        <f t="shared" si="100"/>
        <v>4.4559216331169757E-2</v>
      </c>
      <c r="T522">
        <f t="shared" si="101"/>
        <v>2.1794976104397968E-4</v>
      </c>
      <c r="U522">
        <v>1.69932562761494E-2</v>
      </c>
      <c r="V522">
        <v>1.4775467598330001E-2</v>
      </c>
      <c r="W522">
        <v>1.99632843359271E-2</v>
      </c>
      <c r="X522">
        <v>0</v>
      </c>
      <c r="Y522" t="str">
        <f t="shared" si="102"/>
        <v>NA</v>
      </c>
      <c r="Z522">
        <f t="shared" si="103"/>
        <v>0</v>
      </c>
      <c r="AA522">
        <v>4.8912386480082903E-3</v>
      </c>
      <c r="AB522" s="1">
        <v>45155</v>
      </c>
      <c r="AC522">
        <v>4.8912386480082903E-3</v>
      </c>
      <c r="AD522">
        <f t="shared" si="104"/>
        <v>4.4559216331169757E-2</v>
      </c>
      <c r="AE522">
        <f t="shared" si="105"/>
        <v>2.1794976104397968E-4</v>
      </c>
      <c r="AF522">
        <v>1.69932562761494E-2</v>
      </c>
      <c r="AG522">
        <v>1.4775467598330001E-2</v>
      </c>
      <c r="AH522">
        <v>1.99632843359271E-2</v>
      </c>
      <c r="AI522">
        <v>0</v>
      </c>
      <c r="AJ522" t="str">
        <f t="shared" si="106"/>
        <v>NA</v>
      </c>
      <c r="AK522">
        <f t="shared" si="107"/>
        <v>0</v>
      </c>
      <c r="AL522">
        <v>4.8912386480082903E-3</v>
      </c>
    </row>
    <row r="523" spans="1:38" x14ac:dyDescent="0.3">
      <c r="A523" s="1">
        <v>45156</v>
      </c>
      <c r="B523">
        <v>0.9</v>
      </c>
      <c r="C523">
        <v>2.2000000000000002</v>
      </c>
      <c r="F523" s="1">
        <v>45156</v>
      </c>
      <c r="G523">
        <v>3.0364948431100599E-2</v>
      </c>
      <c r="H523">
        <f t="shared" si="96"/>
        <v>9.9503228004129973E-2</v>
      </c>
      <c r="I523">
        <f t="shared" si="97"/>
        <v>3.0214103870734514E-3</v>
      </c>
      <c r="J523">
        <v>7.8564436544726293E-2</v>
      </c>
      <c r="K523">
        <v>7.6867238703934401E-2</v>
      </c>
      <c r="L523">
        <v>1.5293930648534499E-2</v>
      </c>
      <c r="M523">
        <v>0</v>
      </c>
      <c r="N523">
        <f t="shared" si="98"/>
        <v>0</v>
      </c>
      <c r="O523" t="str">
        <f t="shared" si="99"/>
        <v>NA</v>
      </c>
      <c r="P523">
        <v>3.0364948431100599E-2</v>
      </c>
      <c r="Q523" s="1">
        <v>45156</v>
      </c>
      <c r="R523">
        <v>3.0364948431100599E-2</v>
      </c>
      <c r="S523">
        <f t="shared" si="100"/>
        <v>9.9503228004129973E-2</v>
      </c>
      <c r="T523">
        <f t="shared" si="101"/>
        <v>3.0214103870734514E-3</v>
      </c>
      <c r="U523">
        <v>7.8564436544726293E-2</v>
      </c>
      <c r="V523">
        <v>7.6867238703934401E-2</v>
      </c>
      <c r="W523">
        <v>1.5293930648534499E-2</v>
      </c>
      <c r="X523">
        <v>0</v>
      </c>
      <c r="Y523" t="str">
        <f t="shared" si="102"/>
        <v>NA</v>
      </c>
      <c r="Z523">
        <f t="shared" si="103"/>
        <v>0</v>
      </c>
      <c r="AA523">
        <v>3.0364948431100599E-2</v>
      </c>
      <c r="AB523" s="1">
        <v>45156</v>
      </c>
      <c r="AC523">
        <v>3.0364948431100599E-2</v>
      </c>
      <c r="AD523">
        <f t="shared" si="104"/>
        <v>9.9503228004129973E-2</v>
      </c>
      <c r="AE523">
        <f t="shared" si="105"/>
        <v>3.0214103870734514E-3</v>
      </c>
      <c r="AF523">
        <v>7.8564436544726293E-2</v>
      </c>
      <c r="AG523">
        <v>7.6867238703934401E-2</v>
      </c>
      <c r="AH523">
        <v>1.5293930648534499E-2</v>
      </c>
      <c r="AI523">
        <v>0</v>
      </c>
      <c r="AJ523" t="str">
        <f t="shared" si="106"/>
        <v>NA</v>
      </c>
      <c r="AK523">
        <f t="shared" si="107"/>
        <v>0</v>
      </c>
      <c r="AL523">
        <v>3.0364948431100599E-2</v>
      </c>
    </row>
    <row r="524" spans="1:38" x14ac:dyDescent="0.3">
      <c r="A524" s="1">
        <v>45157</v>
      </c>
      <c r="B524">
        <v>1.9</v>
      </c>
      <c r="C524">
        <v>1.8</v>
      </c>
      <c r="F524" s="1">
        <v>45157</v>
      </c>
      <c r="G524">
        <v>3.9913624692928397E-2</v>
      </c>
      <c r="H524">
        <f t="shared" si="96"/>
        <v>0.11222421169730905</v>
      </c>
      <c r="I524">
        <f t="shared" si="97"/>
        <v>4.4792750671461381E-3</v>
      </c>
      <c r="J524">
        <v>0.141140539472284</v>
      </c>
      <c r="K524">
        <v>0.133283801775021</v>
      </c>
      <c r="L524">
        <v>7.0707992890253604E-2</v>
      </c>
      <c r="M524">
        <v>0</v>
      </c>
      <c r="N524">
        <f t="shared" si="98"/>
        <v>0</v>
      </c>
      <c r="O524" t="str">
        <f t="shared" si="99"/>
        <v>NA</v>
      </c>
      <c r="P524">
        <v>3.9913624692928397E-2</v>
      </c>
      <c r="Q524" s="1">
        <v>45157</v>
      </c>
      <c r="R524">
        <v>3.9913624692928397E-2</v>
      </c>
      <c r="S524">
        <f t="shared" si="100"/>
        <v>0.11222421169730905</v>
      </c>
      <c r="T524">
        <f t="shared" si="101"/>
        <v>4.4792750671461381E-3</v>
      </c>
      <c r="U524">
        <v>0.141140539472284</v>
      </c>
      <c r="V524">
        <v>0.133283801775021</v>
      </c>
      <c r="W524">
        <v>7.0707992890253604E-2</v>
      </c>
      <c r="X524">
        <v>0</v>
      </c>
      <c r="Y524" t="str">
        <f t="shared" si="102"/>
        <v>NA</v>
      </c>
      <c r="Z524">
        <f t="shared" si="103"/>
        <v>0</v>
      </c>
      <c r="AA524">
        <v>3.9913624692928397E-2</v>
      </c>
      <c r="AB524" s="1">
        <v>45157</v>
      </c>
      <c r="AC524">
        <v>3.9913624692928397E-2</v>
      </c>
      <c r="AD524">
        <f t="shared" si="104"/>
        <v>0.11222421169730905</v>
      </c>
      <c r="AE524">
        <f t="shared" si="105"/>
        <v>4.4792750671461381E-3</v>
      </c>
      <c r="AF524">
        <v>0.141140539472284</v>
      </c>
      <c r="AG524">
        <v>0.133283801775021</v>
      </c>
      <c r="AH524">
        <v>7.0707992890253604E-2</v>
      </c>
      <c r="AI524">
        <v>0</v>
      </c>
      <c r="AJ524" t="str">
        <f t="shared" si="106"/>
        <v>NA</v>
      </c>
      <c r="AK524">
        <f t="shared" si="107"/>
        <v>0</v>
      </c>
      <c r="AL524">
        <v>3.9913624692928397E-2</v>
      </c>
    </row>
    <row r="525" spans="1:38" x14ac:dyDescent="0.3">
      <c r="A525" s="1">
        <v>45158</v>
      </c>
      <c r="B525">
        <v>0.7</v>
      </c>
      <c r="C525">
        <v>1.4</v>
      </c>
      <c r="F525" s="1">
        <v>45158</v>
      </c>
      <c r="G525">
        <v>0.37491102511992302</v>
      </c>
      <c r="H525">
        <f t="shared" si="96"/>
        <v>0.30069185357089195</v>
      </c>
      <c r="I525">
        <f t="shared" si="97"/>
        <v>0.11273269106747288</v>
      </c>
      <c r="J525">
        <v>0.93166699743910397</v>
      </c>
      <c r="K525">
        <v>0.91756653030225499</v>
      </c>
      <c r="L525">
        <v>0.12702648552505499</v>
      </c>
      <c r="M525">
        <v>0</v>
      </c>
      <c r="N525">
        <f t="shared" si="98"/>
        <v>0</v>
      </c>
      <c r="O525" t="str">
        <f t="shared" si="99"/>
        <v>NA</v>
      </c>
      <c r="P525">
        <v>0.37491102511992302</v>
      </c>
      <c r="Q525" s="1">
        <v>45158</v>
      </c>
      <c r="R525">
        <v>0.37491102511992302</v>
      </c>
      <c r="S525">
        <f t="shared" si="100"/>
        <v>0.30069185357089195</v>
      </c>
      <c r="T525">
        <f t="shared" si="101"/>
        <v>0.11273269106747288</v>
      </c>
      <c r="U525">
        <v>0.93166699743910397</v>
      </c>
      <c r="V525">
        <v>0.91756653030225499</v>
      </c>
      <c r="W525">
        <v>0.12702648552505499</v>
      </c>
      <c r="X525">
        <v>0</v>
      </c>
      <c r="Y525" t="str">
        <f t="shared" si="102"/>
        <v>NA</v>
      </c>
      <c r="Z525">
        <f t="shared" si="103"/>
        <v>0</v>
      </c>
      <c r="AA525">
        <v>0.37491102511992302</v>
      </c>
      <c r="AB525" s="1">
        <v>45158</v>
      </c>
      <c r="AC525">
        <v>0.37491102511992302</v>
      </c>
      <c r="AD525">
        <f t="shared" si="104"/>
        <v>0.30069185357089195</v>
      </c>
      <c r="AE525">
        <f t="shared" si="105"/>
        <v>0.11273269106747288</v>
      </c>
      <c r="AF525">
        <v>0.93166699743910397</v>
      </c>
      <c r="AG525">
        <v>0.91756653030225499</v>
      </c>
      <c r="AH525">
        <v>0.12702648552505499</v>
      </c>
      <c r="AI525">
        <v>0</v>
      </c>
      <c r="AJ525" t="str">
        <f t="shared" si="106"/>
        <v>NA</v>
      </c>
      <c r="AK525">
        <f t="shared" si="107"/>
        <v>0</v>
      </c>
      <c r="AL525">
        <v>0.37491102511992302</v>
      </c>
    </row>
    <row r="526" spans="1:38" x14ac:dyDescent="0.3">
      <c r="A526" s="1">
        <v>45159</v>
      </c>
      <c r="B526">
        <v>0</v>
      </c>
      <c r="C526">
        <v>1.8</v>
      </c>
      <c r="F526" s="1">
        <v>45159</v>
      </c>
      <c r="G526">
        <v>0.17780070014440899</v>
      </c>
      <c r="H526">
        <f t="shared" si="96"/>
        <v>0.21655288519323868</v>
      </c>
      <c r="I526">
        <f t="shared" si="97"/>
        <v>3.8503254605649656E-2</v>
      </c>
      <c r="J526">
        <v>0.52898907203774004</v>
      </c>
      <c r="K526">
        <v>0.43584220938403101</v>
      </c>
      <c r="L526">
        <v>0.83850029769519396</v>
      </c>
      <c r="M526">
        <v>0</v>
      </c>
      <c r="N526">
        <f t="shared" si="98"/>
        <v>0</v>
      </c>
      <c r="O526" t="str">
        <f t="shared" si="99"/>
        <v>NA</v>
      </c>
      <c r="P526">
        <v>0.17780070014440899</v>
      </c>
      <c r="Q526" s="1">
        <v>45159</v>
      </c>
      <c r="R526">
        <v>0.17780070014440899</v>
      </c>
      <c r="S526">
        <f t="shared" si="100"/>
        <v>0.21655288519323868</v>
      </c>
      <c r="T526">
        <f t="shared" si="101"/>
        <v>3.8503254605649656E-2</v>
      </c>
      <c r="U526">
        <v>0.52898907203774004</v>
      </c>
      <c r="V526">
        <v>0.43584220938403101</v>
      </c>
      <c r="W526">
        <v>0.83850029769519396</v>
      </c>
      <c r="X526">
        <v>0</v>
      </c>
      <c r="Y526" t="str">
        <f t="shared" si="102"/>
        <v>NA</v>
      </c>
      <c r="Z526">
        <f t="shared" si="103"/>
        <v>0</v>
      </c>
      <c r="AA526">
        <v>0.17780070014440899</v>
      </c>
      <c r="AB526" s="1">
        <v>45159</v>
      </c>
      <c r="AC526">
        <v>0.17780070014440899</v>
      </c>
      <c r="AD526">
        <f t="shared" si="104"/>
        <v>0.21655288519323868</v>
      </c>
      <c r="AE526">
        <f t="shared" si="105"/>
        <v>3.8503254605649656E-2</v>
      </c>
      <c r="AF526">
        <v>0.52898907203774004</v>
      </c>
      <c r="AG526">
        <v>0.43584220938403101</v>
      </c>
      <c r="AH526">
        <v>0.83850029769519396</v>
      </c>
      <c r="AI526">
        <v>0</v>
      </c>
      <c r="AJ526" t="str">
        <f t="shared" si="106"/>
        <v>NA</v>
      </c>
      <c r="AK526">
        <f t="shared" si="107"/>
        <v>0</v>
      </c>
      <c r="AL526">
        <v>0.17780070014440899</v>
      </c>
    </row>
    <row r="527" spans="1:38" x14ac:dyDescent="0.3">
      <c r="A527" s="1">
        <v>45160</v>
      </c>
      <c r="B527">
        <v>0.2</v>
      </c>
      <c r="C527">
        <v>1.5</v>
      </c>
      <c r="F527" s="1">
        <v>45160</v>
      </c>
      <c r="G527">
        <v>9.1205290374501702E-2</v>
      </c>
      <c r="H527">
        <f t="shared" si="96"/>
        <v>0.1614366222805218</v>
      </c>
      <c r="I527">
        <f t="shared" si="97"/>
        <v>1.4723874012173743E-2</v>
      </c>
      <c r="J527">
        <v>0.28341595228067701</v>
      </c>
      <c r="K527">
        <v>0.23052472092560999</v>
      </c>
      <c r="L527">
        <v>0.47609016483396599</v>
      </c>
      <c r="M527">
        <v>0</v>
      </c>
      <c r="N527">
        <f t="shared" si="98"/>
        <v>0</v>
      </c>
      <c r="O527" t="str">
        <f t="shared" si="99"/>
        <v>NA</v>
      </c>
      <c r="P527">
        <v>9.1205290374501702E-2</v>
      </c>
      <c r="Q527" s="1">
        <v>45160</v>
      </c>
      <c r="R527">
        <v>9.1205290374501702E-2</v>
      </c>
      <c r="S527">
        <f t="shared" si="100"/>
        <v>0.1614366222805218</v>
      </c>
      <c r="T527">
        <f t="shared" si="101"/>
        <v>1.4723874012173743E-2</v>
      </c>
      <c r="U527">
        <v>0.28341595228067701</v>
      </c>
      <c r="V527">
        <v>0.23052472092560999</v>
      </c>
      <c r="W527">
        <v>0.47609016483396599</v>
      </c>
      <c r="X527">
        <v>0</v>
      </c>
      <c r="Y527" t="str">
        <f t="shared" si="102"/>
        <v>NA</v>
      </c>
      <c r="Z527">
        <f t="shared" si="103"/>
        <v>0</v>
      </c>
      <c r="AA527">
        <v>9.1205290374501702E-2</v>
      </c>
      <c r="AB527" s="1">
        <v>45160</v>
      </c>
      <c r="AC527">
        <v>9.1205290374501702E-2</v>
      </c>
      <c r="AD527">
        <f t="shared" si="104"/>
        <v>0.1614366222805218</v>
      </c>
      <c r="AE527">
        <f t="shared" si="105"/>
        <v>1.4723874012173743E-2</v>
      </c>
      <c r="AF527">
        <v>0.28341595228067701</v>
      </c>
      <c r="AG527">
        <v>0.23052472092560999</v>
      </c>
      <c r="AH527">
        <v>0.47609016483396599</v>
      </c>
      <c r="AI527">
        <v>0</v>
      </c>
      <c r="AJ527" t="str">
        <f t="shared" si="106"/>
        <v>NA</v>
      </c>
      <c r="AK527">
        <f t="shared" si="107"/>
        <v>0</v>
      </c>
      <c r="AL527">
        <v>9.1205290374501702E-2</v>
      </c>
    </row>
    <row r="528" spans="1:38" x14ac:dyDescent="0.3">
      <c r="A528" s="1">
        <v>45161</v>
      </c>
      <c r="B528">
        <v>5</v>
      </c>
      <c r="C528">
        <v>1.6</v>
      </c>
      <c r="F528" s="1">
        <v>45161</v>
      </c>
      <c r="G528">
        <v>0.11632024026806199</v>
      </c>
      <c r="H528">
        <f t="shared" si="96"/>
        <v>0.17967248596806054</v>
      </c>
      <c r="I528">
        <f t="shared" si="97"/>
        <v>2.0899546737364799E-2</v>
      </c>
      <c r="J528">
        <v>0.67341716139448804</v>
      </c>
      <c r="K528">
        <v>0.64502786578415505</v>
      </c>
      <c r="L528">
        <v>0.255074357052609</v>
      </c>
      <c r="M528">
        <v>0</v>
      </c>
      <c r="N528">
        <f t="shared" si="98"/>
        <v>0</v>
      </c>
      <c r="O528" t="str">
        <f t="shared" si="99"/>
        <v>NA</v>
      </c>
      <c r="P528">
        <v>0.11632024026806199</v>
      </c>
      <c r="Q528" s="1">
        <v>45161</v>
      </c>
      <c r="R528">
        <v>0.11632024026806199</v>
      </c>
      <c r="S528">
        <f t="shared" si="100"/>
        <v>0.17967248596806054</v>
      </c>
      <c r="T528">
        <f t="shared" si="101"/>
        <v>2.0899546737364799E-2</v>
      </c>
      <c r="U528">
        <v>0.67341716139448804</v>
      </c>
      <c r="V528">
        <v>0.64502786578415505</v>
      </c>
      <c r="W528">
        <v>0.255074357052609</v>
      </c>
      <c r="X528">
        <v>0</v>
      </c>
      <c r="Y528" t="str">
        <f t="shared" si="102"/>
        <v>NA</v>
      </c>
      <c r="Z528">
        <f t="shared" si="103"/>
        <v>0</v>
      </c>
      <c r="AA528">
        <v>0.11632024026806199</v>
      </c>
      <c r="AB528" s="1">
        <v>45161</v>
      </c>
      <c r="AC528">
        <v>0.11632024026806199</v>
      </c>
      <c r="AD528">
        <f t="shared" si="104"/>
        <v>0.17967248596806054</v>
      </c>
      <c r="AE528">
        <f t="shared" si="105"/>
        <v>2.0899546737364799E-2</v>
      </c>
      <c r="AF528">
        <v>0.67341716139448804</v>
      </c>
      <c r="AG528">
        <v>0.64502786578415505</v>
      </c>
      <c r="AH528">
        <v>0.255074357052609</v>
      </c>
      <c r="AI528">
        <v>0</v>
      </c>
      <c r="AJ528" t="str">
        <f t="shared" si="106"/>
        <v>NA</v>
      </c>
      <c r="AK528">
        <f t="shared" si="107"/>
        <v>0</v>
      </c>
      <c r="AL528">
        <v>0.11632024026806199</v>
      </c>
    </row>
    <row r="529" spans="1:38" x14ac:dyDescent="0.3">
      <c r="A529" s="1">
        <v>45162</v>
      </c>
      <c r="B529">
        <v>0</v>
      </c>
      <c r="C529">
        <v>2.2000000000000002</v>
      </c>
      <c r="F529" s="1">
        <v>45162</v>
      </c>
      <c r="G529">
        <v>3.6585928914080501</v>
      </c>
      <c r="H529">
        <f t="shared" si="96"/>
        <v>0.81931602040039908</v>
      </c>
      <c r="I529">
        <f t="shared" si="97"/>
        <v>2.997543768053633</v>
      </c>
      <c r="J529">
        <v>8.8844120251866592</v>
      </c>
      <c r="K529">
        <v>8.8174775112650305</v>
      </c>
      <c r="L529">
        <v>0.60607544525503898</v>
      </c>
      <c r="M529">
        <v>0</v>
      </c>
      <c r="N529">
        <f t="shared" si="98"/>
        <v>0</v>
      </c>
      <c r="O529" t="str">
        <f t="shared" si="99"/>
        <v>NA</v>
      </c>
      <c r="P529">
        <v>3.6585928914080501</v>
      </c>
      <c r="Q529" s="1">
        <v>45162</v>
      </c>
      <c r="R529">
        <v>3.6585928914080501</v>
      </c>
      <c r="S529">
        <f t="shared" si="100"/>
        <v>0.81931602040039908</v>
      </c>
      <c r="T529">
        <f t="shared" si="101"/>
        <v>2.997543768053633</v>
      </c>
      <c r="U529">
        <v>8.8844120251866592</v>
      </c>
      <c r="V529">
        <v>8.8174775112650305</v>
      </c>
      <c r="W529">
        <v>0.60607544525503898</v>
      </c>
      <c r="X529">
        <v>0</v>
      </c>
      <c r="Y529" t="str">
        <f t="shared" si="102"/>
        <v>NA</v>
      </c>
      <c r="Z529">
        <f t="shared" si="103"/>
        <v>0</v>
      </c>
      <c r="AA529">
        <v>3.6585928914080501</v>
      </c>
      <c r="AB529" s="1">
        <v>45162</v>
      </c>
      <c r="AC529">
        <v>3.6585928914080501</v>
      </c>
      <c r="AD529">
        <f t="shared" si="104"/>
        <v>0.81931602040039908</v>
      </c>
      <c r="AE529">
        <f t="shared" si="105"/>
        <v>2.997543768053633</v>
      </c>
      <c r="AF529">
        <v>8.8844120251866592</v>
      </c>
      <c r="AG529">
        <v>8.8174775112650305</v>
      </c>
      <c r="AH529">
        <v>0.60607544525503898</v>
      </c>
      <c r="AI529">
        <v>0</v>
      </c>
      <c r="AJ529" t="str">
        <f t="shared" si="106"/>
        <v>NA</v>
      </c>
      <c r="AK529">
        <f t="shared" si="107"/>
        <v>0</v>
      </c>
      <c r="AL529">
        <v>3.6585928914080501</v>
      </c>
    </row>
    <row r="530" spans="1:38" x14ac:dyDescent="0.3">
      <c r="A530" s="1">
        <v>45163</v>
      </c>
      <c r="B530">
        <v>0.3</v>
      </c>
      <c r="C530">
        <v>2</v>
      </c>
      <c r="F530" s="1">
        <v>45163</v>
      </c>
      <c r="G530">
        <v>0.36854571885704701</v>
      </c>
      <c r="H530">
        <f t="shared" si="96"/>
        <v>0.29843479168177423</v>
      </c>
      <c r="I530">
        <f t="shared" si="97"/>
        <v>0.10998686483231256</v>
      </c>
      <c r="J530">
        <v>4.7952524410037798</v>
      </c>
      <c r="K530">
        <v>0.91101024767441097</v>
      </c>
      <c r="L530">
        <v>5</v>
      </c>
      <c r="M530">
        <v>0</v>
      </c>
      <c r="N530">
        <f t="shared" si="98"/>
        <v>0</v>
      </c>
      <c r="O530" t="str">
        <f t="shared" si="99"/>
        <v>NA</v>
      </c>
      <c r="P530">
        <v>0.36854571885704701</v>
      </c>
      <c r="Q530" s="1">
        <v>45163</v>
      </c>
      <c r="R530">
        <v>0.36854571885704701</v>
      </c>
      <c r="S530">
        <f t="shared" si="100"/>
        <v>0.29843479168177423</v>
      </c>
      <c r="T530">
        <f t="shared" si="101"/>
        <v>0.10998686483231256</v>
      </c>
      <c r="U530">
        <v>1.7993877218779299</v>
      </c>
      <c r="V530">
        <v>0.91101024767441097</v>
      </c>
      <c r="W530">
        <v>7.9959708226679904</v>
      </c>
      <c r="X530">
        <v>0</v>
      </c>
      <c r="Y530" t="str">
        <f t="shared" si="102"/>
        <v>NA</v>
      </c>
      <c r="Z530">
        <f t="shared" si="103"/>
        <v>0</v>
      </c>
      <c r="AA530">
        <v>0.36854571885704701</v>
      </c>
      <c r="AB530" s="1">
        <v>45163</v>
      </c>
      <c r="AC530">
        <v>0.36854571885704701</v>
      </c>
      <c r="AD530">
        <f t="shared" si="104"/>
        <v>0.29843479168177423</v>
      </c>
      <c r="AE530">
        <f t="shared" si="105"/>
        <v>0.10998686483231256</v>
      </c>
      <c r="AF530">
        <v>1.7993877218779299</v>
      </c>
      <c r="AG530">
        <v>0.91101024767441097</v>
      </c>
      <c r="AH530">
        <v>7.9959708226679904</v>
      </c>
      <c r="AI530">
        <v>0</v>
      </c>
      <c r="AJ530" t="str">
        <f t="shared" si="106"/>
        <v>NA</v>
      </c>
      <c r="AK530">
        <f t="shared" si="107"/>
        <v>0</v>
      </c>
      <c r="AL530">
        <v>0.36854571885704701</v>
      </c>
    </row>
    <row r="531" spans="1:38" x14ac:dyDescent="0.3">
      <c r="A531" s="1">
        <v>45164</v>
      </c>
      <c r="B531">
        <v>0</v>
      </c>
      <c r="C531">
        <v>2.2000000000000002</v>
      </c>
      <c r="F531" s="1">
        <v>45164</v>
      </c>
      <c r="G531">
        <v>0.26500522417498901</v>
      </c>
      <c r="H531">
        <f t="shared" si="96"/>
        <v>0.25812210642593597</v>
      </c>
      <c r="I531">
        <f t="shared" si="97"/>
        <v>6.840370667792553E-2</v>
      </c>
      <c r="J531">
        <v>1.1345411573350499</v>
      </c>
      <c r="K531">
        <v>0.65506791303771505</v>
      </c>
      <c r="L531">
        <v>4.3157271969034099</v>
      </c>
      <c r="M531">
        <v>0</v>
      </c>
      <c r="N531">
        <f t="shared" si="98"/>
        <v>0</v>
      </c>
      <c r="O531" t="str">
        <f t="shared" si="99"/>
        <v>NA</v>
      </c>
      <c r="P531">
        <v>0.26500522417498901</v>
      </c>
      <c r="Q531" s="1">
        <v>45164</v>
      </c>
      <c r="R531">
        <v>0.26500522417498901</v>
      </c>
      <c r="S531">
        <f t="shared" si="100"/>
        <v>0.25812210642593597</v>
      </c>
      <c r="T531">
        <f t="shared" si="101"/>
        <v>6.840370667792553E-2</v>
      </c>
      <c r="U531">
        <v>0.83496841583978099</v>
      </c>
      <c r="V531">
        <v>0.65506791303771505</v>
      </c>
      <c r="W531">
        <v>1.6194489496901301</v>
      </c>
      <c r="X531">
        <v>0</v>
      </c>
      <c r="Y531" t="str">
        <f t="shared" si="102"/>
        <v>NA</v>
      </c>
      <c r="Z531">
        <f t="shared" si="103"/>
        <v>0</v>
      </c>
      <c r="AA531">
        <v>0.26500522417498901</v>
      </c>
      <c r="AB531" s="1">
        <v>45164</v>
      </c>
      <c r="AC531">
        <v>0.26500522417498901</v>
      </c>
      <c r="AD531">
        <f t="shared" si="104"/>
        <v>0.25812210642593597</v>
      </c>
      <c r="AE531">
        <f t="shared" si="105"/>
        <v>6.840370667792553E-2</v>
      </c>
      <c r="AF531">
        <v>0.83496841583978099</v>
      </c>
      <c r="AG531">
        <v>0.65506791303771505</v>
      </c>
      <c r="AH531">
        <v>1.6194489496901301</v>
      </c>
      <c r="AI531">
        <v>0</v>
      </c>
      <c r="AJ531" t="str">
        <f t="shared" si="106"/>
        <v>NA</v>
      </c>
      <c r="AK531">
        <f t="shared" si="107"/>
        <v>0</v>
      </c>
      <c r="AL531">
        <v>0.26500522417498901</v>
      </c>
    </row>
    <row r="532" spans="1:38" x14ac:dyDescent="0.3">
      <c r="A532" s="1">
        <v>45165</v>
      </c>
      <c r="B532">
        <v>0</v>
      </c>
      <c r="C532">
        <v>1.9</v>
      </c>
      <c r="F532" s="1">
        <v>45165</v>
      </c>
      <c r="G532">
        <v>0.190553750177401</v>
      </c>
      <c r="H532">
        <f t="shared" si="96"/>
        <v>0.22325487403897518</v>
      </c>
      <c r="I532">
        <f t="shared" si="97"/>
        <v>4.2542053493510007E-2</v>
      </c>
      <c r="J532">
        <v>0.58446187400096306</v>
      </c>
      <c r="K532">
        <v>0.47103089321663699</v>
      </c>
      <c r="L532">
        <v>1.0210870416015401</v>
      </c>
      <c r="M532">
        <v>0</v>
      </c>
      <c r="N532">
        <f t="shared" si="98"/>
        <v>0</v>
      </c>
      <c r="O532" t="str">
        <f t="shared" si="99"/>
        <v>NA</v>
      </c>
      <c r="P532">
        <v>0.190553750177401</v>
      </c>
      <c r="Q532" s="1">
        <v>45165</v>
      </c>
      <c r="R532">
        <v>0.190553750177401</v>
      </c>
      <c r="S532">
        <f t="shared" si="100"/>
        <v>0.22325487403897518</v>
      </c>
      <c r="T532">
        <f t="shared" si="101"/>
        <v>4.2542053493510007E-2</v>
      </c>
      <c r="U532">
        <v>0.55450578561326802</v>
      </c>
      <c r="V532">
        <v>0.47103089321663699</v>
      </c>
      <c r="W532">
        <v>0.75147157425580302</v>
      </c>
      <c r="X532">
        <v>0</v>
      </c>
      <c r="Y532" t="str">
        <f t="shared" si="102"/>
        <v>NA</v>
      </c>
      <c r="Z532">
        <f t="shared" si="103"/>
        <v>0</v>
      </c>
      <c r="AA532">
        <v>0.190553750177401</v>
      </c>
      <c r="AB532" s="1">
        <v>45165</v>
      </c>
      <c r="AC532">
        <v>0.190553750177401</v>
      </c>
      <c r="AD532">
        <f t="shared" si="104"/>
        <v>0.22325487403897518</v>
      </c>
      <c r="AE532">
        <f t="shared" si="105"/>
        <v>4.2542053493510007E-2</v>
      </c>
      <c r="AF532">
        <v>0.55450578561326802</v>
      </c>
      <c r="AG532">
        <v>0.47103089321663699</v>
      </c>
      <c r="AH532">
        <v>0.75147157425580302</v>
      </c>
      <c r="AI532">
        <v>0</v>
      </c>
      <c r="AJ532" t="str">
        <f t="shared" si="106"/>
        <v>NA</v>
      </c>
      <c r="AK532">
        <f t="shared" si="107"/>
        <v>0</v>
      </c>
      <c r="AL532">
        <v>0.190553750177401</v>
      </c>
    </row>
    <row r="533" spans="1:38" x14ac:dyDescent="0.3">
      <c r="A533" s="1">
        <v>45166</v>
      </c>
      <c r="B533">
        <v>0</v>
      </c>
      <c r="C533">
        <v>2</v>
      </c>
      <c r="F533" s="1">
        <v>45166</v>
      </c>
      <c r="G533">
        <v>0.13701892790873699</v>
      </c>
      <c r="H533">
        <f t="shared" si="96"/>
        <v>0.19309752067462047</v>
      </c>
      <c r="I533">
        <f t="shared" si="97"/>
        <v>2.6458015264671671E-2</v>
      </c>
      <c r="J533">
        <v>0.39712750357148102</v>
      </c>
      <c r="K533">
        <v>0.3386978631507</v>
      </c>
      <c r="L533">
        <v>0.52601568660086595</v>
      </c>
      <c r="M533">
        <v>0</v>
      </c>
      <c r="N533">
        <f t="shared" si="98"/>
        <v>0</v>
      </c>
      <c r="O533" t="str">
        <f t="shared" si="99"/>
        <v>NA</v>
      </c>
      <c r="P533">
        <v>0.13701892790873699</v>
      </c>
      <c r="Q533" s="1">
        <v>45166</v>
      </c>
      <c r="R533">
        <v>0.13701892790873699</v>
      </c>
      <c r="S533">
        <f t="shared" si="100"/>
        <v>0.19309752067462047</v>
      </c>
      <c r="T533">
        <f t="shared" si="101"/>
        <v>2.6458015264671671E-2</v>
      </c>
      <c r="U533">
        <v>0.39413201954454602</v>
      </c>
      <c r="V533">
        <v>0.3386978631507</v>
      </c>
      <c r="W533">
        <v>0.49905520705194101</v>
      </c>
      <c r="X533">
        <v>0</v>
      </c>
      <c r="Y533" t="str">
        <f t="shared" si="102"/>
        <v>NA</v>
      </c>
      <c r="Z533">
        <f t="shared" si="103"/>
        <v>0</v>
      </c>
      <c r="AA533">
        <v>0.13701892790873699</v>
      </c>
      <c r="AB533" s="1">
        <v>45166</v>
      </c>
      <c r="AC533">
        <v>0.13701892790873699</v>
      </c>
      <c r="AD533">
        <f t="shared" si="104"/>
        <v>0.19309752067462047</v>
      </c>
      <c r="AE533">
        <f t="shared" si="105"/>
        <v>2.6458015264671671E-2</v>
      </c>
      <c r="AF533">
        <v>0.39413201954454602</v>
      </c>
      <c r="AG533">
        <v>0.3386978631507</v>
      </c>
      <c r="AH533">
        <v>0.49905520705194101</v>
      </c>
      <c r="AI533">
        <v>0</v>
      </c>
      <c r="AJ533" t="str">
        <f t="shared" si="106"/>
        <v>NA</v>
      </c>
      <c r="AK533">
        <f t="shared" si="107"/>
        <v>0</v>
      </c>
      <c r="AL533">
        <v>0.13701892790873699</v>
      </c>
    </row>
    <row r="534" spans="1:38" x14ac:dyDescent="0.3">
      <c r="A534" s="1">
        <v>45167</v>
      </c>
      <c r="B534">
        <v>0.4</v>
      </c>
      <c r="C534">
        <v>2.4</v>
      </c>
      <c r="F534" s="1">
        <v>45167</v>
      </c>
      <c r="G534">
        <v>9.8524361697322593E-2</v>
      </c>
      <c r="H534">
        <f t="shared" si="96"/>
        <v>0.16701383408174081</v>
      </c>
      <c r="I534">
        <f t="shared" si="97"/>
        <v>1.6454931397526056E-2</v>
      </c>
      <c r="J534">
        <v>0.28324387565944598</v>
      </c>
      <c r="K534">
        <v>0.24354292713045</v>
      </c>
      <c r="L534">
        <v>0.35741475321433203</v>
      </c>
      <c r="M534">
        <v>0</v>
      </c>
      <c r="N534">
        <f t="shared" si="98"/>
        <v>0</v>
      </c>
      <c r="O534" t="str">
        <f t="shared" si="99"/>
        <v>NA</v>
      </c>
      <c r="P534">
        <v>9.8524361697322593E-2</v>
      </c>
      <c r="Q534" s="1">
        <v>45167</v>
      </c>
      <c r="R534">
        <v>9.8524361697322593E-2</v>
      </c>
      <c r="S534">
        <f t="shared" si="100"/>
        <v>0.16701383408174081</v>
      </c>
      <c r="T534">
        <f t="shared" si="101"/>
        <v>1.6454931397526056E-2</v>
      </c>
      <c r="U534">
        <v>0.28294433973741601</v>
      </c>
      <c r="V534">
        <v>0.24354292713045</v>
      </c>
      <c r="W534">
        <v>0.354718817590091</v>
      </c>
      <c r="X534">
        <v>0</v>
      </c>
      <c r="Y534" t="str">
        <f t="shared" si="102"/>
        <v>NA</v>
      </c>
      <c r="Z534">
        <f t="shared" si="103"/>
        <v>0</v>
      </c>
      <c r="AA534">
        <v>9.8524361697322593E-2</v>
      </c>
      <c r="AB534" s="1">
        <v>45167</v>
      </c>
      <c r="AC534">
        <v>9.8524361697322593E-2</v>
      </c>
      <c r="AD534">
        <f t="shared" si="104"/>
        <v>0.16701383408174081</v>
      </c>
      <c r="AE534">
        <f t="shared" si="105"/>
        <v>1.6454931397526056E-2</v>
      </c>
      <c r="AF534">
        <v>0.28294433973741601</v>
      </c>
      <c r="AG534">
        <v>0.24354292713045</v>
      </c>
      <c r="AH534">
        <v>0.354718817590091</v>
      </c>
      <c r="AI534">
        <v>0</v>
      </c>
      <c r="AJ534" t="str">
        <f t="shared" si="106"/>
        <v>NA</v>
      </c>
      <c r="AK534">
        <f t="shared" si="107"/>
        <v>0</v>
      </c>
      <c r="AL534">
        <v>9.8524361697322593E-2</v>
      </c>
    </row>
    <row r="535" spans="1:38" x14ac:dyDescent="0.3">
      <c r="A535" s="1">
        <v>45168</v>
      </c>
      <c r="B535">
        <v>1.4</v>
      </c>
      <c r="C535">
        <v>1.7</v>
      </c>
      <c r="F535" s="1">
        <v>45168</v>
      </c>
      <c r="G535">
        <v>7.0844590568759802E-2</v>
      </c>
      <c r="H535">
        <f t="shared" si="96"/>
        <v>0.14445354180225609</v>
      </c>
      <c r="I535">
        <f t="shared" si="97"/>
        <v>1.0233752025188062E-2</v>
      </c>
      <c r="J535">
        <v>0.206550839461771</v>
      </c>
      <c r="K535">
        <v>0.17822774283857301</v>
      </c>
      <c r="L535">
        <v>0.25491948809350101</v>
      </c>
      <c r="M535">
        <v>0</v>
      </c>
      <c r="N535">
        <f t="shared" si="98"/>
        <v>0</v>
      </c>
      <c r="O535" t="str">
        <f t="shared" si="99"/>
        <v>NA</v>
      </c>
      <c r="P535">
        <v>7.0844590568759802E-2</v>
      </c>
      <c r="Q535" s="1">
        <v>45168</v>
      </c>
      <c r="R535">
        <v>7.0844590568759802E-2</v>
      </c>
      <c r="S535">
        <f t="shared" si="100"/>
        <v>0.14445354180225609</v>
      </c>
      <c r="T535">
        <f t="shared" si="101"/>
        <v>1.0233752025188062E-2</v>
      </c>
      <c r="U535">
        <v>0.20652088605677699</v>
      </c>
      <c r="V535">
        <v>0.17822774283857301</v>
      </c>
      <c r="W535">
        <v>0.25464990576367402</v>
      </c>
      <c r="X535">
        <v>0</v>
      </c>
      <c r="Y535" t="str">
        <f t="shared" si="102"/>
        <v>NA</v>
      </c>
      <c r="Z535">
        <f t="shared" si="103"/>
        <v>0</v>
      </c>
      <c r="AA535">
        <v>7.0844590568759802E-2</v>
      </c>
      <c r="AB535" s="1">
        <v>45168</v>
      </c>
      <c r="AC535">
        <v>7.0844590568759802E-2</v>
      </c>
      <c r="AD535">
        <f t="shared" si="104"/>
        <v>0.14445354180225609</v>
      </c>
      <c r="AE535">
        <f t="shared" si="105"/>
        <v>1.0233752025188062E-2</v>
      </c>
      <c r="AF535">
        <v>0.20652088605677699</v>
      </c>
      <c r="AG535">
        <v>0.17822774283857301</v>
      </c>
      <c r="AH535">
        <v>0.25464990576367402</v>
      </c>
      <c r="AI535">
        <v>0</v>
      </c>
      <c r="AJ535" t="str">
        <f t="shared" si="106"/>
        <v>NA</v>
      </c>
      <c r="AK535">
        <f t="shared" si="107"/>
        <v>0</v>
      </c>
      <c r="AL535">
        <v>7.0844590568759802E-2</v>
      </c>
    </row>
    <row r="536" spans="1:38" x14ac:dyDescent="0.3">
      <c r="A536" s="1">
        <v>45169</v>
      </c>
      <c r="B536">
        <v>3.9</v>
      </c>
      <c r="C536">
        <v>2</v>
      </c>
      <c r="F536" s="1">
        <v>45169</v>
      </c>
      <c r="G536">
        <v>8.2007254735498095E-2</v>
      </c>
      <c r="H536">
        <f t="shared" si="96"/>
        <v>0.1540594167651535</v>
      </c>
      <c r="I536">
        <f t="shared" si="97"/>
        <v>1.2633989835062209E-2</v>
      </c>
      <c r="J536">
        <v>0.35365593012212199</v>
      </c>
      <c r="K536">
        <v>0.33298684729537698</v>
      </c>
      <c r="L536">
        <v>0.18589575551559401</v>
      </c>
      <c r="M536">
        <v>0</v>
      </c>
      <c r="N536">
        <f t="shared" si="98"/>
        <v>0</v>
      </c>
      <c r="O536" t="str">
        <f t="shared" si="99"/>
        <v>NA</v>
      </c>
      <c r="P536">
        <v>8.2007254735498095E-2</v>
      </c>
      <c r="Q536" s="1">
        <v>45169</v>
      </c>
      <c r="R536">
        <v>8.2007254735498095E-2</v>
      </c>
      <c r="S536">
        <f t="shared" si="100"/>
        <v>0.1540594167651535</v>
      </c>
      <c r="T536">
        <f t="shared" si="101"/>
        <v>1.2633989835062209E-2</v>
      </c>
      <c r="U536">
        <v>0.35365293466305198</v>
      </c>
      <c r="V536">
        <v>0.33298684729537698</v>
      </c>
      <c r="W536">
        <v>0.18586879745109899</v>
      </c>
      <c r="X536">
        <v>0</v>
      </c>
      <c r="Y536" t="str">
        <f t="shared" si="102"/>
        <v>NA</v>
      </c>
      <c r="Z536">
        <f t="shared" si="103"/>
        <v>0</v>
      </c>
      <c r="AA536">
        <v>8.2007254735498095E-2</v>
      </c>
      <c r="AB536" s="1">
        <v>45169</v>
      </c>
      <c r="AC536">
        <v>8.2007254735498095E-2</v>
      </c>
      <c r="AD536">
        <f t="shared" si="104"/>
        <v>0.1540594167651535</v>
      </c>
      <c r="AE536">
        <f t="shared" si="105"/>
        <v>1.2633989835062209E-2</v>
      </c>
      <c r="AF536">
        <v>0.35365293466305198</v>
      </c>
      <c r="AG536">
        <v>0.33298684729537698</v>
      </c>
      <c r="AH536">
        <v>0.18586879745109899</v>
      </c>
      <c r="AI536">
        <v>0</v>
      </c>
      <c r="AJ536" t="str">
        <f t="shared" si="106"/>
        <v>NA</v>
      </c>
      <c r="AK536">
        <f t="shared" si="107"/>
        <v>0</v>
      </c>
      <c r="AL536">
        <v>8.2007254735498095E-2</v>
      </c>
    </row>
    <row r="537" spans="1:38" x14ac:dyDescent="0.3">
      <c r="A537" s="1">
        <v>45170</v>
      </c>
      <c r="B537">
        <v>0.2</v>
      </c>
      <c r="C537">
        <v>2.1</v>
      </c>
      <c r="F537" s="1">
        <v>45170</v>
      </c>
      <c r="G537">
        <v>1.36169435930182</v>
      </c>
      <c r="H537">
        <f t="shared" si="96"/>
        <v>0.53038140549833135</v>
      </c>
      <c r="I537">
        <f t="shared" si="97"/>
        <v>0.72221736814564907</v>
      </c>
      <c r="J537">
        <v>3.3205599974166402</v>
      </c>
      <c r="K537">
        <v>3.28532584323766</v>
      </c>
      <c r="L537">
        <v>0.31829033710991</v>
      </c>
      <c r="M537">
        <v>0</v>
      </c>
      <c r="N537">
        <f t="shared" si="98"/>
        <v>0</v>
      </c>
      <c r="O537" t="str">
        <f t="shared" si="99"/>
        <v>NA</v>
      </c>
      <c r="P537">
        <v>1.36169435930182</v>
      </c>
      <c r="Q537" s="1">
        <v>45170</v>
      </c>
      <c r="R537">
        <v>1.36169435930182</v>
      </c>
      <c r="S537">
        <f t="shared" si="100"/>
        <v>0.53038140549833135</v>
      </c>
      <c r="T537">
        <f t="shared" si="101"/>
        <v>0.72221736814564907</v>
      </c>
      <c r="U537">
        <v>3.3205596978825902</v>
      </c>
      <c r="V537">
        <v>3.28532584323766</v>
      </c>
      <c r="W537">
        <v>0.31828764119674702</v>
      </c>
      <c r="X537">
        <v>0</v>
      </c>
      <c r="Y537" t="str">
        <f t="shared" si="102"/>
        <v>NA</v>
      </c>
      <c r="Z537">
        <f t="shared" si="103"/>
        <v>0</v>
      </c>
      <c r="AA537">
        <v>1.36169435930182</v>
      </c>
      <c r="AB537" s="1">
        <v>45170</v>
      </c>
      <c r="AC537">
        <v>1.36169435930182</v>
      </c>
      <c r="AD537">
        <f t="shared" si="104"/>
        <v>0.53038140549833135</v>
      </c>
      <c r="AE537">
        <f t="shared" si="105"/>
        <v>0.72221736814564907</v>
      </c>
      <c r="AF537">
        <v>3.3205596978825902</v>
      </c>
      <c r="AG537">
        <v>3.28532584323766</v>
      </c>
      <c r="AH537">
        <v>0.31828764119674702</v>
      </c>
      <c r="AI537">
        <v>0</v>
      </c>
      <c r="AJ537" t="str">
        <f t="shared" si="106"/>
        <v>NA</v>
      </c>
      <c r="AK537">
        <f t="shared" si="107"/>
        <v>0</v>
      </c>
      <c r="AL537">
        <v>1.36169435930182</v>
      </c>
    </row>
    <row r="538" spans="1:38" x14ac:dyDescent="0.3">
      <c r="A538" s="1">
        <v>45171</v>
      </c>
      <c r="B538">
        <v>0</v>
      </c>
      <c r="C538">
        <v>2</v>
      </c>
      <c r="F538" s="1">
        <v>45171</v>
      </c>
      <c r="G538">
        <v>0.17259380913290701</v>
      </c>
      <c r="H538">
        <f t="shared" si="96"/>
        <v>0.21373928042577234</v>
      </c>
      <c r="I538">
        <f t="shared" si="97"/>
        <v>3.6890076570010637E-2</v>
      </c>
      <c r="J538">
        <v>0.75866000223964203</v>
      </c>
      <c r="K538">
        <v>0.42663561333140498</v>
      </c>
      <c r="L538">
        <v>2.9885039976749801</v>
      </c>
      <c r="M538">
        <v>0</v>
      </c>
      <c r="N538">
        <f t="shared" si="98"/>
        <v>0</v>
      </c>
      <c r="O538" t="str">
        <f t="shared" si="99"/>
        <v>NA</v>
      </c>
      <c r="P538">
        <v>0.17259380913290701</v>
      </c>
      <c r="Q538" s="1">
        <v>45171</v>
      </c>
      <c r="R538">
        <v>0.17259380913290701</v>
      </c>
      <c r="S538">
        <f t="shared" si="100"/>
        <v>0.21373928042577234</v>
      </c>
      <c r="T538">
        <f t="shared" si="101"/>
        <v>3.6890076570010637E-2</v>
      </c>
      <c r="U538">
        <v>0.75865997228748605</v>
      </c>
      <c r="V538">
        <v>0.42663561333140498</v>
      </c>
      <c r="W538">
        <v>2.9885037280943298</v>
      </c>
      <c r="X538">
        <v>0</v>
      </c>
      <c r="Y538" t="str">
        <f t="shared" si="102"/>
        <v>NA</v>
      </c>
      <c r="Z538">
        <f t="shared" si="103"/>
        <v>0</v>
      </c>
      <c r="AA538">
        <v>0.17259380913290701</v>
      </c>
      <c r="AB538" s="1">
        <v>45171</v>
      </c>
      <c r="AC538">
        <v>0.17259380913290701</v>
      </c>
      <c r="AD538">
        <f t="shared" si="104"/>
        <v>0.21373928042577234</v>
      </c>
      <c r="AE538">
        <f t="shared" si="105"/>
        <v>3.6890076570010637E-2</v>
      </c>
      <c r="AF538">
        <v>0.75865997228748605</v>
      </c>
      <c r="AG538">
        <v>0.42663561333140498</v>
      </c>
      <c r="AH538">
        <v>2.9885037280943298</v>
      </c>
      <c r="AI538">
        <v>0</v>
      </c>
      <c r="AJ538" t="str">
        <f t="shared" si="106"/>
        <v>NA</v>
      </c>
      <c r="AK538">
        <f t="shared" si="107"/>
        <v>0</v>
      </c>
      <c r="AL538">
        <v>0.17259380913290701</v>
      </c>
    </row>
    <row r="539" spans="1:38" x14ac:dyDescent="0.3">
      <c r="A539" s="1">
        <v>45172</v>
      </c>
      <c r="B539">
        <v>0</v>
      </c>
      <c r="C539">
        <v>3</v>
      </c>
      <c r="F539" s="1">
        <v>45172</v>
      </c>
      <c r="G539">
        <v>0.12410471412428099</v>
      </c>
      <c r="H539">
        <f t="shared" si="96"/>
        <v>0.18486729706868021</v>
      </c>
      <c r="I539">
        <f t="shared" si="97"/>
        <v>2.2942903053637088E-2</v>
      </c>
      <c r="J539">
        <v>0.38261723167526701</v>
      </c>
      <c r="K539">
        <v>0.30677514502828301</v>
      </c>
      <c r="L539">
        <v>0.68279400201567797</v>
      </c>
      <c r="M539">
        <v>0</v>
      </c>
      <c r="N539">
        <f t="shared" si="98"/>
        <v>0</v>
      </c>
      <c r="O539" t="str">
        <f t="shared" si="99"/>
        <v>NA</v>
      </c>
      <c r="P539">
        <v>0.12410471412428099</v>
      </c>
      <c r="Q539" s="1">
        <v>45172</v>
      </c>
      <c r="R539">
        <v>0.12410471412428099</v>
      </c>
      <c r="S539">
        <f t="shared" si="100"/>
        <v>0.18486729706868021</v>
      </c>
      <c r="T539">
        <f t="shared" si="101"/>
        <v>2.2942903053637088E-2</v>
      </c>
      <c r="U539">
        <v>0.38261722868023901</v>
      </c>
      <c r="V539">
        <v>0.30677514502828301</v>
      </c>
      <c r="W539">
        <v>0.68279397505873696</v>
      </c>
      <c r="X539">
        <v>0</v>
      </c>
      <c r="Y539" t="str">
        <f t="shared" si="102"/>
        <v>NA</v>
      </c>
      <c r="Z539">
        <f t="shared" si="103"/>
        <v>0</v>
      </c>
      <c r="AA539">
        <v>0.12410471412428099</v>
      </c>
      <c r="AB539" s="1">
        <v>45172</v>
      </c>
      <c r="AC539">
        <v>0.12410471412428099</v>
      </c>
      <c r="AD539">
        <f t="shared" si="104"/>
        <v>0.18486729706868021</v>
      </c>
      <c r="AE539">
        <f t="shared" si="105"/>
        <v>2.2942903053637088E-2</v>
      </c>
      <c r="AF539">
        <v>0.38261722868023901</v>
      </c>
      <c r="AG539">
        <v>0.30677514502828301</v>
      </c>
      <c r="AH539">
        <v>0.68279397505873696</v>
      </c>
      <c r="AI539">
        <v>0</v>
      </c>
      <c r="AJ539" t="str">
        <f t="shared" si="106"/>
        <v>NA</v>
      </c>
      <c r="AK539">
        <f t="shared" si="107"/>
        <v>0</v>
      </c>
      <c r="AL539">
        <v>0.12410471412428099</v>
      </c>
    </row>
    <row r="540" spans="1:38" x14ac:dyDescent="0.3">
      <c r="A540" s="1">
        <v>45173</v>
      </c>
      <c r="B540">
        <v>0</v>
      </c>
      <c r="C540">
        <v>2.8</v>
      </c>
      <c r="F540" s="1">
        <v>45173</v>
      </c>
      <c r="G540">
        <v>8.9238311300083195E-2</v>
      </c>
      <c r="H540">
        <f t="shared" si="96"/>
        <v>0.15989535221322276</v>
      </c>
      <c r="I540">
        <f t="shared" si="97"/>
        <v>1.426879121624002E-2</v>
      </c>
      <c r="J540">
        <v>0.25883531105409002</v>
      </c>
      <c r="K540">
        <v>0.22058868661304101</v>
      </c>
      <c r="L540">
        <v>0.34435550850773999</v>
      </c>
      <c r="M540">
        <v>0</v>
      </c>
      <c r="N540">
        <f t="shared" si="98"/>
        <v>0</v>
      </c>
      <c r="O540" t="str">
        <f t="shared" si="99"/>
        <v>NA</v>
      </c>
      <c r="P540">
        <v>8.9238311300083195E-2</v>
      </c>
      <c r="Q540" s="1">
        <v>45173</v>
      </c>
      <c r="R540">
        <v>8.9238311300083195E-2</v>
      </c>
      <c r="S540">
        <f t="shared" si="100"/>
        <v>0.15989535221322276</v>
      </c>
      <c r="T540">
        <f t="shared" si="101"/>
        <v>1.426879121624002E-2</v>
      </c>
      <c r="U540">
        <v>0.25883531075460398</v>
      </c>
      <c r="V540">
        <v>0.22058868661304101</v>
      </c>
      <c r="W540">
        <v>0.34435550581221502</v>
      </c>
      <c r="X540">
        <v>0</v>
      </c>
      <c r="Y540" t="str">
        <f t="shared" si="102"/>
        <v>NA</v>
      </c>
      <c r="Z540">
        <f t="shared" si="103"/>
        <v>0</v>
      </c>
      <c r="AA540">
        <v>8.9238311300083195E-2</v>
      </c>
      <c r="AB540" s="1">
        <v>45173</v>
      </c>
      <c r="AC540">
        <v>8.9238311300083195E-2</v>
      </c>
      <c r="AD540">
        <f t="shared" si="104"/>
        <v>0.15989535221322276</v>
      </c>
      <c r="AE540">
        <f t="shared" si="105"/>
        <v>1.426879121624002E-2</v>
      </c>
      <c r="AF540">
        <v>0.25883531075460398</v>
      </c>
      <c r="AG540">
        <v>0.22058868661304101</v>
      </c>
      <c r="AH540">
        <v>0.34435550581221502</v>
      </c>
      <c r="AI540">
        <v>0</v>
      </c>
      <c r="AJ540" t="str">
        <f t="shared" si="106"/>
        <v>NA</v>
      </c>
      <c r="AK540">
        <f t="shared" si="107"/>
        <v>0</v>
      </c>
      <c r="AL540">
        <v>8.9238311300083195E-2</v>
      </c>
    </row>
    <row r="541" spans="1:38" x14ac:dyDescent="0.3">
      <c r="A541" s="1">
        <v>45174</v>
      </c>
      <c r="B541">
        <v>12.4</v>
      </c>
      <c r="C541">
        <v>2.5</v>
      </c>
      <c r="F541" s="1">
        <v>45174</v>
      </c>
      <c r="G541">
        <v>6.4167394928413196E-2</v>
      </c>
      <c r="H541">
        <f t="shared" si="96"/>
        <v>0.13829662717409841</v>
      </c>
      <c r="I541">
        <f t="shared" si="97"/>
        <v>8.8741342931478919E-3</v>
      </c>
      <c r="J541">
        <v>1.19394834029945</v>
      </c>
      <c r="K541">
        <v>1.16781855734885</v>
      </c>
      <c r="L541">
        <v>0.23295177994868099</v>
      </c>
      <c r="M541">
        <v>0</v>
      </c>
      <c r="N541">
        <f t="shared" si="98"/>
        <v>0</v>
      </c>
      <c r="O541" t="str">
        <f t="shared" si="99"/>
        <v>NA</v>
      </c>
      <c r="P541">
        <v>6.4167394928413196E-2</v>
      </c>
      <c r="Q541" s="1">
        <v>45174</v>
      </c>
      <c r="R541">
        <v>6.4167394928413196E-2</v>
      </c>
      <c r="S541">
        <f t="shared" si="100"/>
        <v>0.13829662717409841</v>
      </c>
      <c r="T541">
        <f t="shared" si="101"/>
        <v>8.8741342931478919E-3</v>
      </c>
      <c r="U541">
        <v>1.1939483402694899</v>
      </c>
      <c r="V541">
        <v>1.16781855734885</v>
      </c>
      <c r="W541">
        <v>0.23295177967914399</v>
      </c>
      <c r="X541">
        <v>0</v>
      </c>
      <c r="Y541" t="str">
        <f t="shared" si="102"/>
        <v>NA</v>
      </c>
      <c r="Z541">
        <f t="shared" si="103"/>
        <v>0</v>
      </c>
      <c r="AA541">
        <v>6.4167394928413196E-2</v>
      </c>
      <c r="AB541" s="1">
        <v>45174</v>
      </c>
      <c r="AC541">
        <v>6.4167394928413196E-2</v>
      </c>
      <c r="AD541">
        <f t="shared" si="104"/>
        <v>0.13829662717409841</v>
      </c>
      <c r="AE541">
        <f t="shared" si="105"/>
        <v>8.8741342931478919E-3</v>
      </c>
      <c r="AF541">
        <v>1.1939483402694899</v>
      </c>
      <c r="AG541">
        <v>1.16781855734885</v>
      </c>
      <c r="AH541">
        <v>0.23295177967914399</v>
      </c>
      <c r="AI541">
        <v>0</v>
      </c>
      <c r="AJ541" t="str">
        <f t="shared" si="106"/>
        <v>NA</v>
      </c>
      <c r="AK541">
        <f t="shared" si="107"/>
        <v>0</v>
      </c>
      <c r="AL541">
        <v>6.4167394928413196E-2</v>
      </c>
    </row>
    <row r="542" spans="1:38" x14ac:dyDescent="0.3">
      <c r="A542" s="1">
        <v>45175</v>
      </c>
      <c r="B542">
        <v>0.2</v>
      </c>
      <c r="C542">
        <v>2.8</v>
      </c>
      <c r="F542" s="1">
        <v>45175</v>
      </c>
      <c r="G542">
        <v>10.1381680952066</v>
      </c>
      <c r="H542">
        <f t="shared" si="96"/>
        <v>1.2829668161975432</v>
      </c>
      <c r="I542">
        <f t="shared" si="97"/>
        <v>13.006933243182722</v>
      </c>
      <c r="J542">
        <v>24.502948945158</v>
      </c>
      <c r="K542">
        <v>24.384881354196001</v>
      </c>
      <c r="L542">
        <v>1.0745535062695</v>
      </c>
      <c r="M542">
        <v>0</v>
      </c>
      <c r="N542">
        <f t="shared" si="98"/>
        <v>0</v>
      </c>
      <c r="O542" t="str">
        <f t="shared" si="99"/>
        <v>NA</v>
      </c>
      <c r="P542">
        <v>10.1381680952066</v>
      </c>
      <c r="Q542" s="1">
        <v>45175</v>
      </c>
      <c r="R542">
        <v>10.1381680952066</v>
      </c>
      <c r="S542">
        <f t="shared" si="100"/>
        <v>1.2829668161975432</v>
      </c>
      <c r="T542">
        <f t="shared" si="101"/>
        <v>13.006933243182722</v>
      </c>
      <c r="U542">
        <v>24.502948945155001</v>
      </c>
      <c r="V542">
        <v>24.384881354196001</v>
      </c>
      <c r="W542">
        <v>1.07455350624254</v>
      </c>
      <c r="X542">
        <v>0</v>
      </c>
      <c r="Y542" t="str">
        <f t="shared" si="102"/>
        <v>NA</v>
      </c>
      <c r="Z542">
        <f t="shared" si="103"/>
        <v>0</v>
      </c>
      <c r="AA542">
        <v>10.1381680952066</v>
      </c>
      <c r="AB542" s="1">
        <v>45175</v>
      </c>
      <c r="AC542">
        <v>10.1381680952066</v>
      </c>
      <c r="AD542">
        <f t="shared" si="104"/>
        <v>1.2829668161975432</v>
      </c>
      <c r="AE542">
        <f t="shared" si="105"/>
        <v>13.006933243182722</v>
      </c>
      <c r="AF542">
        <v>24.502948945155001</v>
      </c>
      <c r="AG542">
        <v>24.384881354196001</v>
      </c>
      <c r="AH542">
        <v>1.07455350624254</v>
      </c>
      <c r="AI542">
        <v>0</v>
      </c>
      <c r="AJ542" t="str">
        <f t="shared" si="106"/>
        <v>NA</v>
      </c>
      <c r="AK542">
        <f t="shared" si="107"/>
        <v>0</v>
      </c>
      <c r="AL542">
        <v>10.1381680952066</v>
      </c>
    </row>
    <row r="543" spans="1:38" x14ac:dyDescent="0.3">
      <c r="A543" s="1">
        <v>45176</v>
      </c>
      <c r="B543">
        <v>0</v>
      </c>
      <c r="C543">
        <v>3.4</v>
      </c>
      <c r="F543" s="1">
        <v>45176</v>
      </c>
      <c r="G543">
        <v>0.53277925700107498</v>
      </c>
      <c r="H543">
        <f t="shared" si="96"/>
        <v>0.35097328808634592</v>
      </c>
      <c r="I543">
        <f t="shared" si="97"/>
        <v>0.18699128765386763</v>
      </c>
      <c r="J543">
        <v>20.818454364486499</v>
      </c>
      <c r="K543">
        <v>1.31698005984599</v>
      </c>
      <c r="L543">
        <v>5</v>
      </c>
      <c r="M543">
        <v>0</v>
      </c>
      <c r="N543">
        <f t="shared" si="98"/>
        <v>0</v>
      </c>
      <c r="O543" t="str">
        <f t="shared" si="99"/>
        <v>NA</v>
      </c>
      <c r="P543">
        <v>0.53277925700107498</v>
      </c>
      <c r="Q543" s="1">
        <v>45176</v>
      </c>
      <c r="R543">
        <v>0.53277925700107498</v>
      </c>
      <c r="S543">
        <f t="shared" si="100"/>
        <v>0.35097328808634592</v>
      </c>
      <c r="T543">
        <f t="shared" si="101"/>
        <v>0.18699128765386763</v>
      </c>
      <c r="U543">
        <v>15.818808506065199</v>
      </c>
      <c r="V543">
        <v>1.31698005984599</v>
      </c>
      <c r="W543">
        <v>10</v>
      </c>
      <c r="X543">
        <v>0</v>
      </c>
      <c r="Y543" t="str">
        <f t="shared" si="102"/>
        <v>NA</v>
      </c>
      <c r="Z543">
        <f t="shared" si="103"/>
        <v>0</v>
      </c>
      <c r="AA543">
        <v>0.53277925700107498</v>
      </c>
      <c r="AB543" s="1">
        <v>45176</v>
      </c>
      <c r="AC543">
        <v>0.53277925700107498</v>
      </c>
      <c r="AD543">
        <f t="shared" si="104"/>
        <v>0.35097328808634592</v>
      </c>
      <c r="AE543">
        <f t="shared" si="105"/>
        <v>0.18699128765386763</v>
      </c>
      <c r="AF543">
        <v>5.8195167892284596</v>
      </c>
      <c r="AG543">
        <v>1.31698005984599</v>
      </c>
      <c r="AH543">
        <v>20</v>
      </c>
      <c r="AI543">
        <v>0</v>
      </c>
      <c r="AJ543" t="str">
        <f t="shared" si="106"/>
        <v>NA</v>
      </c>
      <c r="AK543">
        <f t="shared" si="107"/>
        <v>0</v>
      </c>
      <c r="AL543">
        <v>0.53277925700107498</v>
      </c>
    </row>
    <row r="544" spans="1:38" x14ac:dyDescent="0.3">
      <c r="A544" s="1">
        <v>45177</v>
      </c>
      <c r="B544">
        <v>3.1</v>
      </c>
      <c r="C544">
        <v>2.5</v>
      </c>
      <c r="F544" s="1">
        <v>45177</v>
      </c>
      <c r="G544">
        <v>0.383098430434134</v>
      </c>
      <c r="H544">
        <f t="shared" si="96"/>
        <v>0.303563682738058</v>
      </c>
      <c r="I544">
        <f t="shared" si="97"/>
        <v>0.11629477039375544</v>
      </c>
      <c r="J544">
        <v>16.792227348265101</v>
      </c>
      <c r="K544">
        <v>0.97356308093673005</v>
      </c>
      <c r="L544">
        <v>5</v>
      </c>
      <c r="M544">
        <v>0</v>
      </c>
      <c r="N544">
        <f t="shared" si="98"/>
        <v>0</v>
      </c>
      <c r="O544" t="str">
        <f t="shared" si="99"/>
        <v>NA</v>
      </c>
      <c r="P544">
        <v>0.383098430434134</v>
      </c>
      <c r="Q544" s="1">
        <v>45177</v>
      </c>
      <c r="R544">
        <v>0.383098430434134</v>
      </c>
      <c r="S544">
        <f t="shared" si="100"/>
        <v>0.303563682738058</v>
      </c>
      <c r="T544">
        <f t="shared" si="101"/>
        <v>0.11629477039375544</v>
      </c>
      <c r="U544">
        <v>6.7924564927080704</v>
      </c>
      <c r="V544">
        <v>0.97356308093673005</v>
      </c>
      <c r="W544">
        <v>10</v>
      </c>
      <c r="X544">
        <v>0</v>
      </c>
      <c r="Y544" t="str">
        <f t="shared" si="102"/>
        <v>NA</v>
      </c>
      <c r="Z544">
        <f t="shared" si="103"/>
        <v>0</v>
      </c>
      <c r="AA544">
        <v>0.383098430434134</v>
      </c>
      <c r="AB544" s="1">
        <v>45177</v>
      </c>
      <c r="AC544">
        <v>0.383098430434134</v>
      </c>
      <c r="AD544">
        <f t="shared" si="104"/>
        <v>0.303563682738058</v>
      </c>
      <c r="AE544">
        <f t="shared" si="105"/>
        <v>0.11629477039375544</v>
      </c>
      <c r="AF544">
        <v>1.5555342040371301</v>
      </c>
      <c r="AG544">
        <v>0.97356308093673005</v>
      </c>
      <c r="AH544">
        <v>5.2375651103056198</v>
      </c>
      <c r="AI544">
        <v>0</v>
      </c>
      <c r="AJ544" t="str">
        <f t="shared" si="106"/>
        <v>NA</v>
      </c>
      <c r="AK544">
        <f t="shared" si="107"/>
        <v>0</v>
      </c>
      <c r="AL544">
        <v>0.383098430434134</v>
      </c>
    </row>
    <row r="545" spans="1:38" x14ac:dyDescent="0.3">
      <c r="A545" s="1">
        <v>45178</v>
      </c>
      <c r="B545">
        <v>1.7</v>
      </c>
      <c r="C545">
        <v>2.8</v>
      </c>
      <c r="F545" s="1">
        <v>45178</v>
      </c>
      <c r="G545">
        <v>0.54126847894809205</v>
      </c>
      <c r="H545">
        <f t="shared" si="96"/>
        <v>0.35342303576367129</v>
      </c>
      <c r="I545">
        <f t="shared" si="97"/>
        <v>0.19129674899301949</v>
      </c>
      <c r="J545">
        <v>13.1210245999122</v>
      </c>
      <c r="K545">
        <v>1.32909794179413</v>
      </c>
      <c r="L545">
        <v>5</v>
      </c>
      <c r="M545">
        <v>0</v>
      </c>
      <c r="N545">
        <f t="shared" si="98"/>
        <v>0</v>
      </c>
      <c r="O545" t="str">
        <f t="shared" si="99"/>
        <v>NA</v>
      </c>
      <c r="P545">
        <v>0.54126847894809205</v>
      </c>
      <c r="Q545" s="1">
        <v>45178</v>
      </c>
      <c r="R545">
        <v>0.54126847894809205</v>
      </c>
      <c r="S545">
        <f t="shared" si="100"/>
        <v>0.35342303576367129</v>
      </c>
      <c r="T545">
        <f t="shared" si="101"/>
        <v>0.19129674899301949</v>
      </c>
      <c r="U545">
        <v>2.0082975675790098</v>
      </c>
      <c r="V545">
        <v>1.32909794179413</v>
      </c>
      <c r="W545">
        <v>6.1132108434372698</v>
      </c>
      <c r="X545">
        <v>0</v>
      </c>
      <c r="Y545" t="str">
        <f t="shared" si="102"/>
        <v>NA</v>
      </c>
      <c r="Z545">
        <f t="shared" si="103"/>
        <v>0</v>
      </c>
      <c r="AA545">
        <v>0.54126847894809205</v>
      </c>
      <c r="AB545" s="1">
        <v>45178</v>
      </c>
      <c r="AC545">
        <v>0.54126847894809205</v>
      </c>
      <c r="AD545">
        <f t="shared" si="104"/>
        <v>0.35342303576367129</v>
      </c>
      <c r="AE545">
        <f t="shared" si="105"/>
        <v>0.19129674899301949</v>
      </c>
      <c r="AF545">
        <v>1.48461733971714</v>
      </c>
      <c r="AG545">
        <v>1.32909794179413</v>
      </c>
      <c r="AH545">
        <v>1.3999807836334199</v>
      </c>
      <c r="AI545">
        <v>0</v>
      </c>
      <c r="AJ545" t="str">
        <f t="shared" si="106"/>
        <v>NA</v>
      </c>
      <c r="AK545">
        <f t="shared" si="107"/>
        <v>0</v>
      </c>
      <c r="AL545">
        <v>0.54126847894809205</v>
      </c>
    </row>
    <row r="546" spans="1:38" x14ac:dyDescent="0.3">
      <c r="A546" s="1">
        <v>45179</v>
      </c>
      <c r="B546">
        <v>0.3</v>
      </c>
      <c r="C546">
        <v>2.5</v>
      </c>
      <c r="F546" s="1">
        <v>45179</v>
      </c>
      <c r="G546">
        <v>0.30053592318704397</v>
      </c>
      <c r="H546">
        <f t="shared" si="96"/>
        <v>0.27281463298640607</v>
      </c>
      <c r="I546">
        <f t="shared" si="97"/>
        <v>8.1990597583504132E-2</v>
      </c>
      <c r="J546">
        <v>8.8635148044419392</v>
      </c>
      <c r="K546">
        <v>0.74289644895830798</v>
      </c>
      <c r="L546">
        <v>5</v>
      </c>
      <c r="M546">
        <v>0</v>
      </c>
      <c r="N546">
        <f t="shared" si="98"/>
        <v>0</v>
      </c>
      <c r="O546" t="str">
        <f t="shared" si="99"/>
        <v>NA</v>
      </c>
      <c r="P546">
        <v>0.30053592318704397</v>
      </c>
      <c r="Q546" s="1">
        <v>45179</v>
      </c>
      <c r="R546">
        <v>0.30053592318704397</v>
      </c>
      <c r="S546">
        <f t="shared" si="100"/>
        <v>0.27281463298640607</v>
      </c>
      <c r="T546">
        <f t="shared" si="101"/>
        <v>8.1990597583504132E-2</v>
      </c>
      <c r="U546">
        <v>0.94368295358083598</v>
      </c>
      <c r="V546">
        <v>0.74289644895830798</v>
      </c>
      <c r="W546">
        <v>1.80746781082111</v>
      </c>
      <c r="X546">
        <v>0</v>
      </c>
      <c r="Y546" t="str">
        <f t="shared" si="102"/>
        <v>NA</v>
      </c>
      <c r="Z546">
        <f t="shared" si="103"/>
        <v>0</v>
      </c>
      <c r="AA546">
        <v>0.30053592318704397</v>
      </c>
      <c r="AB546" s="1">
        <v>45179</v>
      </c>
      <c r="AC546">
        <v>0.30053592318704397</v>
      </c>
      <c r="AD546">
        <f t="shared" si="104"/>
        <v>0.27281463298640607</v>
      </c>
      <c r="AE546">
        <f t="shared" si="105"/>
        <v>8.1990597583504132E-2</v>
      </c>
      <c r="AF546">
        <v>0.89131733088568899</v>
      </c>
      <c r="AG546">
        <v>0.74289644895830798</v>
      </c>
      <c r="AH546">
        <v>1.33615560574542</v>
      </c>
      <c r="AI546">
        <v>0</v>
      </c>
      <c r="AJ546" t="str">
        <f t="shared" si="106"/>
        <v>NA</v>
      </c>
      <c r="AK546">
        <f t="shared" si="107"/>
        <v>0</v>
      </c>
      <c r="AL546">
        <v>0.30053592318704397</v>
      </c>
    </row>
    <row r="547" spans="1:38" x14ac:dyDescent="0.3">
      <c r="A547" s="1">
        <v>45180</v>
      </c>
      <c r="B547">
        <v>0</v>
      </c>
      <c r="C547">
        <v>2.4</v>
      </c>
      <c r="F547" s="1">
        <v>45180</v>
      </c>
      <c r="G547">
        <v>0.21610233309401899</v>
      </c>
      <c r="H547">
        <f t="shared" si="96"/>
        <v>0.23596272851913097</v>
      </c>
      <c r="I547">
        <f t="shared" si="97"/>
        <v>5.099209615621482E-2</v>
      </c>
      <c r="J547">
        <v>4.3974795103485302</v>
      </c>
      <c r="K547">
        <v>0.53418457988210499</v>
      </c>
      <c r="L547">
        <v>5</v>
      </c>
      <c r="M547">
        <v>0</v>
      </c>
      <c r="N547">
        <f t="shared" si="98"/>
        <v>0</v>
      </c>
      <c r="O547" t="str">
        <f t="shared" si="99"/>
        <v>NA</v>
      </c>
      <c r="P547">
        <v>0.21610233309401899</v>
      </c>
      <c r="Q547" s="1">
        <v>45180</v>
      </c>
      <c r="R547">
        <v>0.21610233309401899</v>
      </c>
      <c r="S547">
        <f t="shared" si="100"/>
        <v>0.23596272851913097</v>
      </c>
      <c r="T547">
        <f t="shared" si="101"/>
        <v>5.099209615621482E-2</v>
      </c>
      <c r="U547">
        <v>0.62852144916773101</v>
      </c>
      <c r="V547">
        <v>0.53418457988210499</v>
      </c>
      <c r="W547">
        <v>0.84931465822275298</v>
      </c>
      <c r="X547">
        <v>0</v>
      </c>
      <c r="Y547" t="str">
        <f t="shared" si="102"/>
        <v>NA</v>
      </c>
      <c r="Z547">
        <f t="shared" si="103"/>
        <v>0</v>
      </c>
      <c r="AA547">
        <v>0.21610233309401899</v>
      </c>
      <c r="AB547" s="1">
        <v>45180</v>
      </c>
      <c r="AC547">
        <v>0.21610233309401899</v>
      </c>
      <c r="AD547">
        <f t="shared" si="104"/>
        <v>0.23596272851913097</v>
      </c>
      <c r="AE547">
        <f t="shared" si="105"/>
        <v>5.099209615621482E-2</v>
      </c>
      <c r="AF547">
        <v>0.62328514871323903</v>
      </c>
      <c r="AG547">
        <v>0.53418457988210499</v>
      </c>
      <c r="AH547">
        <v>0.80218559779711995</v>
      </c>
      <c r="AI547">
        <v>0</v>
      </c>
      <c r="AJ547" t="str">
        <f t="shared" si="106"/>
        <v>NA</v>
      </c>
      <c r="AK547">
        <f t="shared" si="107"/>
        <v>0</v>
      </c>
      <c r="AL547">
        <v>0.21610233309401899</v>
      </c>
    </row>
    <row r="548" spans="1:38" x14ac:dyDescent="0.3">
      <c r="A548" s="1">
        <v>45181</v>
      </c>
      <c r="B548">
        <v>0</v>
      </c>
      <c r="C548">
        <v>2.5</v>
      </c>
      <c r="F548" s="1">
        <v>45181</v>
      </c>
      <c r="G548">
        <v>0.15538980456460599</v>
      </c>
      <c r="H548">
        <f t="shared" si="96"/>
        <v>0.20408879333451083</v>
      </c>
      <c r="I548">
        <f t="shared" si="97"/>
        <v>3.1713317710075899E-2</v>
      </c>
      <c r="J548">
        <v>0.82381398115543203</v>
      </c>
      <c r="K548">
        <v>0.38410893709876298</v>
      </c>
      <c r="L548">
        <v>3.9577315593136801</v>
      </c>
      <c r="M548">
        <v>0</v>
      </c>
      <c r="N548">
        <f t="shared" si="98"/>
        <v>0</v>
      </c>
      <c r="O548" t="str">
        <f t="shared" si="99"/>
        <v>NA</v>
      </c>
      <c r="P548">
        <v>0.15538980456460599</v>
      </c>
      <c r="Q548" s="1">
        <v>45181</v>
      </c>
      <c r="R548">
        <v>0.15538980456460599</v>
      </c>
      <c r="S548">
        <f t="shared" si="100"/>
        <v>0.20408879333451083</v>
      </c>
      <c r="T548">
        <f t="shared" si="101"/>
        <v>3.1713317710075899E-2</v>
      </c>
      <c r="U548">
        <v>0.44693780400491101</v>
      </c>
      <c r="V548">
        <v>0.38410893709876298</v>
      </c>
      <c r="W548">
        <v>0.56566930425095796</v>
      </c>
      <c r="X548">
        <v>0</v>
      </c>
      <c r="Y548" t="str">
        <f t="shared" si="102"/>
        <v>NA</v>
      </c>
      <c r="Z548">
        <f t="shared" si="103"/>
        <v>0</v>
      </c>
      <c r="AA548">
        <v>0.15538980456460599</v>
      </c>
      <c r="AB548" s="1">
        <v>45181</v>
      </c>
      <c r="AC548">
        <v>0.15538980456460599</v>
      </c>
      <c r="AD548">
        <f t="shared" si="104"/>
        <v>0.20408879333451083</v>
      </c>
      <c r="AE548">
        <f t="shared" si="105"/>
        <v>3.1713317710075899E-2</v>
      </c>
      <c r="AF548">
        <v>0.44641420123044001</v>
      </c>
      <c r="AG548">
        <v>0.38410893709876298</v>
      </c>
      <c r="AH548">
        <v>0.56095663384191496</v>
      </c>
      <c r="AI548">
        <v>0</v>
      </c>
      <c r="AJ548" t="str">
        <f t="shared" si="106"/>
        <v>NA</v>
      </c>
      <c r="AK548">
        <f t="shared" si="107"/>
        <v>0</v>
      </c>
      <c r="AL548">
        <v>0.15538980456460599</v>
      </c>
    </row>
    <row r="549" spans="1:38" x14ac:dyDescent="0.3">
      <c r="A549" s="1">
        <v>45182</v>
      </c>
      <c r="B549">
        <v>1.4</v>
      </c>
      <c r="C549">
        <v>2.8</v>
      </c>
      <c r="F549" s="1">
        <v>45182</v>
      </c>
      <c r="G549">
        <v>0.111734061437094</v>
      </c>
      <c r="H549">
        <f t="shared" si="96"/>
        <v>0.17652040144704323</v>
      </c>
      <c r="I549">
        <f t="shared" si="97"/>
        <v>1.9723341380184424E-2</v>
      </c>
      <c r="J549">
        <v>0.35856699856909002</v>
      </c>
      <c r="K549">
        <v>0.27619605865767199</v>
      </c>
      <c r="L549">
        <v>0.74143258303988901</v>
      </c>
      <c r="M549">
        <v>0</v>
      </c>
      <c r="N549">
        <f t="shared" si="98"/>
        <v>0</v>
      </c>
      <c r="O549" t="str">
        <f t="shared" si="99"/>
        <v>NA</v>
      </c>
      <c r="P549">
        <v>0.111734061437094</v>
      </c>
      <c r="Q549" s="1">
        <v>45182</v>
      </c>
      <c r="R549">
        <v>0.111734061437094</v>
      </c>
      <c r="S549">
        <f t="shared" si="100"/>
        <v>0.17652040144704323</v>
      </c>
      <c r="T549">
        <f t="shared" si="101"/>
        <v>1.9723341380184424E-2</v>
      </c>
      <c r="U549">
        <v>0.32088048004416198</v>
      </c>
      <c r="V549">
        <v>0.27619605865767199</v>
      </c>
      <c r="W549">
        <v>0.40224402360442002</v>
      </c>
      <c r="X549">
        <v>0</v>
      </c>
      <c r="Y549" t="str">
        <f t="shared" si="102"/>
        <v>NA</v>
      </c>
      <c r="Z549">
        <f t="shared" si="103"/>
        <v>0</v>
      </c>
      <c r="AA549">
        <v>0.111734061437094</v>
      </c>
      <c r="AB549" s="1">
        <v>45182</v>
      </c>
      <c r="AC549">
        <v>0.111734061437094</v>
      </c>
      <c r="AD549">
        <f t="shared" si="104"/>
        <v>0.17652040144704323</v>
      </c>
      <c r="AE549">
        <f t="shared" si="105"/>
        <v>1.9723341380184424E-2</v>
      </c>
      <c r="AF549">
        <v>0.32082812129384503</v>
      </c>
      <c r="AG549">
        <v>0.27619605865767199</v>
      </c>
      <c r="AH549">
        <v>0.401772781107396</v>
      </c>
      <c r="AI549">
        <v>0</v>
      </c>
      <c r="AJ549" t="str">
        <f t="shared" si="106"/>
        <v>NA</v>
      </c>
      <c r="AK549">
        <f t="shared" si="107"/>
        <v>0</v>
      </c>
      <c r="AL549">
        <v>0.111734061437094</v>
      </c>
    </row>
    <row r="550" spans="1:38" x14ac:dyDescent="0.3">
      <c r="A550" s="1">
        <v>45183</v>
      </c>
      <c r="B550">
        <v>0</v>
      </c>
      <c r="C550">
        <v>3.4</v>
      </c>
      <c r="F550" s="1">
        <v>45183</v>
      </c>
      <c r="G550">
        <v>8.0343112086466606E-2</v>
      </c>
      <c r="H550">
        <f t="shared" si="96"/>
        <v>0.15267595842929765</v>
      </c>
      <c r="I550">
        <f t="shared" si="97"/>
        <v>1.2266461640993778E-2</v>
      </c>
      <c r="J550">
        <v>0.23444068698944501</v>
      </c>
      <c r="K550">
        <v>0.19860059334786501</v>
      </c>
      <c r="L550">
        <v>0.32271029871218099</v>
      </c>
      <c r="M550">
        <v>0</v>
      </c>
      <c r="N550">
        <f t="shared" si="98"/>
        <v>0</v>
      </c>
      <c r="O550" t="str">
        <f t="shared" si="99"/>
        <v>NA</v>
      </c>
      <c r="P550">
        <v>8.0343112086466606E-2</v>
      </c>
      <c r="Q550" s="1">
        <v>45183</v>
      </c>
      <c r="R550">
        <v>8.0343112086466606E-2</v>
      </c>
      <c r="S550">
        <f t="shared" si="100"/>
        <v>0.15267595842929765</v>
      </c>
      <c r="T550">
        <f t="shared" si="101"/>
        <v>1.2266461640993778E-2</v>
      </c>
      <c r="U550">
        <v>0.23067230206421799</v>
      </c>
      <c r="V550">
        <v>0.19860059334786501</v>
      </c>
      <c r="W550">
        <v>0.28879243203974497</v>
      </c>
      <c r="X550">
        <v>0</v>
      </c>
      <c r="Y550" t="str">
        <f t="shared" si="102"/>
        <v>NA</v>
      </c>
      <c r="Z550">
        <f t="shared" si="103"/>
        <v>0</v>
      </c>
      <c r="AA550">
        <v>8.0343112086466606E-2</v>
      </c>
      <c r="AB550" s="1">
        <v>45183</v>
      </c>
      <c r="AC550">
        <v>8.0343112086466606E-2</v>
      </c>
      <c r="AD550">
        <f t="shared" si="104"/>
        <v>0.15267595842929765</v>
      </c>
      <c r="AE550">
        <f t="shared" si="105"/>
        <v>1.2266461640993778E-2</v>
      </c>
      <c r="AF550">
        <v>0.23066706656003499</v>
      </c>
      <c r="AG550">
        <v>0.19860059334786501</v>
      </c>
      <c r="AH550">
        <v>0.28874530916446001</v>
      </c>
      <c r="AI550">
        <v>0</v>
      </c>
      <c r="AJ550" t="str">
        <f t="shared" si="106"/>
        <v>NA</v>
      </c>
      <c r="AK550">
        <f t="shared" si="107"/>
        <v>0</v>
      </c>
      <c r="AL550">
        <v>8.0343112086466606E-2</v>
      </c>
    </row>
    <row r="551" spans="1:38" x14ac:dyDescent="0.3">
      <c r="A551" s="1">
        <v>45184</v>
      </c>
      <c r="B551">
        <v>0.3</v>
      </c>
      <c r="C551">
        <v>3.8</v>
      </c>
      <c r="F551" s="1">
        <v>45184</v>
      </c>
      <c r="G551">
        <v>5.77712434034513E-2</v>
      </c>
      <c r="H551">
        <f t="shared" si="96"/>
        <v>0.1320524318504776</v>
      </c>
      <c r="I551">
        <f t="shared" si="97"/>
        <v>7.6288331824516066E-3</v>
      </c>
      <c r="J551">
        <v>0.16623701068893501</v>
      </c>
      <c r="K551">
        <v>0.14280506343868599</v>
      </c>
      <c r="L551">
        <v>0.21099661829050101</v>
      </c>
      <c r="M551">
        <v>0</v>
      </c>
      <c r="N551">
        <f t="shared" si="98"/>
        <v>0</v>
      </c>
      <c r="O551" t="str">
        <f t="shared" si="99"/>
        <v>NA</v>
      </c>
      <c r="P551">
        <v>5.77712434034513E-2</v>
      </c>
      <c r="Q551" s="1">
        <v>45184</v>
      </c>
      <c r="R551">
        <v>5.77712434034513E-2</v>
      </c>
      <c r="S551">
        <f t="shared" si="100"/>
        <v>0.1320524318504776</v>
      </c>
      <c r="T551">
        <f t="shared" si="101"/>
        <v>7.6288331824516066E-3</v>
      </c>
      <c r="U551">
        <v>0.16586019967221499</v>
      </c>
      <c r="V551">
        <v>0.14280506343868599</v>
      </c>
      <c r="W551">
        <v>0.207605071857796</v>
      </c>
      <c r="X551">
        <v>0</v>
      </c>
      <c r="Y551" t="str">
        <f t="shared" si="102"/>
        <v>NA</v>
      </c>
      <c r="Z551">
        <f t="shared" si="103"/>
        <v>0</v>
      </c>
      <c r="AA551">
        <v>5.77712434034513E-2</v>
      </c>
      <c r="AB551" s="1">
        <v>45184</v>
      </c>
      <c r="AC551">
        <v>5.77712434034513E-2</v>
      </c>
      <c r="AD551">
        <f t="shared" si="104"/>
        <v>0.1320524318504776</v>
      </c>
      <c r="AE551">
        <f t="shared" si="105"/>
        <v>7.6288331824516066E-3</v>
      </c>
      <c r="AF551">
        <v>0.16585967615996999</v>
      </c>
      <c r="AG551">
        <v>0.14280506343868599</v>
      </c>
      <c r="AH551">
        <v>0.207600359904031</v>
      </c>
      <c r="AI551">
        <v>0</v>
      </c>
      <c r="AJ551" t="str">
        <f t="shared" si="106"/>
        <v>NA</v>
      </c>
      <c r="AK551">
        <f t="shared" si="107"/>
        <v>0</v>
      </c>
      <c r="AL551">
        <v>5.77712434034513E-2</v>
      </c>
    </row>
    <row r="552" spans="1:38" x14ac:dyDescent="0.3">
      <c r="A552" s="1">
        <v>45185</v>
      </c>
      <c r="B552">
        <v>0</v>
      </c>
      <c r="C552">
        <v>4</v>
      </c>
      <c r="F552" s="1">
        <v>45185</v>
      </c>
      <c r="G552">
        <v>4.1540792704033297E-2</v>
      </c>
      <c r="H552">
        <f t="shared" si="96"/>
        <v>0.11421473909201162</v>
      </c>
      <c r="I552">
        <f t="shared" si="97"/>
        <v>4.7445708003665031E-3</v>
      </c>
      <c r="J552">
        <v>0.119298680035129</v>
      </c>
      <c r="K552">
        <v>0.102684920522905</v>
      </c>
      <c r="L552">
        <v>0.14961330962004099</v>
      </c>
      <c r="M552">
        <v>0</v>
      </c>
      <c r="N552">
        <f t="shared" si="98"/>
        <v>0</v>
      </c>
      <c r="O552" t="str">
        <f t="shared" si="99"/>
        <v>NA</v>
      </c>
      <c r="P552">
        <v>4.1540792704033297E-2</v>
      </c>
      <c r="Q552" s="1">
        <v>45185</v>
      </c>
      <c r="R552">
        <v>4.1540792704033297E-2</v>
      </c>
      <c r="S552">
        <f t="shared" si="100"/>
        <v>0.11421473909201162</v>
      </c>
      <c r="T552">
        <f t="shared" si="101"/>
        <v>4.7445708003665031E-3</v>
      </c>
      <c r="U552">
        <v>0.11926100207328701</v>
      </c>
      <c r="V552">
        <v>0.102684920522905</v>
      </c>
      <c r="W552">
        <v>0.14927417970499399</v>
      </c>
      <c r="X552">
        <v>0</v>
      </c>
      <c r="Y552" t="str">
        <f t="shared" si="102"/>
        <v>NA</v>
      </c>
      <c r="Z552">
        <f t="shared" si="103"/>
        <v>0</v>
      </c>
      <c r="AA552">
        <v>4.1540792704033297E-2</v>
      </c>
      <c r="AB552" s="1">
        <v>45185</v>
      </c>
      <c r="AC552">
        <v>4.1540792704033297E-2</v>
      </c>
      <c r="AD552">
        <f t="shared" si="104"/>
        <v>0.11421473909201162</v>
      </c>
      <c r="AE552">
        <f t="shared" si="105"/>
        <v>4.7445708003665031E-3</v>
      </c>
      <c r="AF552">
        <v>0.11926094972642499</v>
      </c>
      <c r="AG552">
        <v>0.102684920522905</v>
      </c>
      <c r="AH552">
        <v>0.14927370854397301</v>
      </c>
      <c r="AI552">
        <v>0</v>
      </c>
      <c r="AJ552" t="str">
        <f t="shared" si="106"/>
        <v>NA</v>
      </c>
      <c r="AK552">
        <f t="shared" si="107"/>
        <v>0</v>
      </c>
      <c r="AL552">
        <v>4.1540792704033297E-2</v>
      </c>
    </row>
    <row r="553" spans="1:38" x14ac:dyDescent="0.3">
      <c r="A553" s="1">
        <v>45186</v>
      </c>
      <c r="B553">
        <v>0</v>
      </c>
      <c r="C553">
        <v>3.9</v>
      </c>
      <c r="F553" s="1">
        <v>45186</v>
      </c>
      <c r="G553">
        <v>2.9870180332251101E-2</v>
      </c>
      <c r="H553">
        <f t="shared" si="96"/>
        <v>9.8786568661053384E-2</v>
      </c>
      <c r="I553">
        <f t="shared" si="97"/>
        <v>2.95077262030997E-3</v>
      </c>
      <c r="J553">
        <v>8.5759167839897704E-2</v>
      </c>
      <c r="K553">
        <v>7.3836267768771793E-2</v>
      </c>
      <c r="L553">
        <v>0.107368812031616</v>
      </c>
      <c r="M553">
        <v>0</v>
      </c>
      <c r="N553">
        <f t="shared" si="98"/>
        <v>0</v>
      </c>
      <c r="O553" t="str">
        <f t="shared" si="99"/>
        <v>NA</v>
      </c>
      <c r="P553">
        <v>2.9870180332251101E-2</v>
      </c>
      <c r="Q553" s="1">
        <v>45186</v>
      </c>
      <c r="R553">
        <v>2.9870180332251101E-2</v>
      </c>
      <c r="S553">
        <f t="shared" si="100"/>
        <v>9.8786568661053384E-2</v>
      </c>
      <c r="T553">
        <f t="shared" si="101"/>
        <v>2.95077262030997E-3</v>
      </c>
      <c r="U553">
        <v>8.5755400349822097E-2</v>
      </c>
      <c r="V553">
        <v>7.3836267768771793E-2</v>
      </c>
      <c r="W553">
        <v>0.107334901865958</v>
      </c>
      <c r="X553">
        <v>0</v>
      </c>
      <c r="Y553" t="str">
        <f t="shared" si="102"/>
        <v>NA</v>
      </c>
      <c r="Z553">
        <f t="shared" si="103"/>
        <v>0</v>
      </c>
      <c r="AA553">
        <v>2.9870180332251101E-2</v>
      </c>
      <c r="AB553" s="1">
        <v>45186</v>
      </c>
      <c r="AC553">
        <v>2.9870180332251101E-2</v>
      </c>
      <c r="AD553">
        <f t="shared" si="104"/>
        <v>9.8786568661053384E-2</v>
      </c>
      <c r="AE553">
        <f t="shared" si="105"/>
        <v>2.95077262030997E-3</v>
      </c>
      <c r="AF553">
        <v>8.5755395115561198E-2</v>
      </c>
      <c r="AG553">
        <v>7.3836267768771793E-2</v>
      </c>
      <c r="AH553">
        <v>0.107334854753782</v>
      </c>
      <c r="AI553">
        <v>0</v>
      </c>
      <c r="AJ553" t="str">
        <f t="shared" si="106"/>
        <v>NA</v>
      </c>
      <c r="AK553">
        <f t="shared" si="107"/>
        <v>0</v>
      </c>
      <c r="AL553">
        <v>2.9870180332251101E-2</v>
      </c>
    </row>
    <row r="554" spans="1:38" x14ac:dyDescent="0.3">
      <c r="A554" s="1">
        <v>45187</v>
      </c>
      <c r="B554">
        <v>0</v>
      </c>
      <c r="C554">
        <v>3.4</v>
      </c>
      <c r="F554" s="1">
        <v>45187</v>
      </c>
      <c r="G554">
        <v>2.14783497136917E-2</v>
      </c>
      <c r="H554">
        <f t="shared" si="96"/>
        <v>8.5442441364448687E-2</v>
      </c>
      <c r="I554">
        <f t="shared" si="97"/>
        <v>1.8351626360172263E-3</v>
      </c>
      <c r="J554">
        <v>6.1664003098880898E-2</v>
      </c>
      <c r="K554">
        <v>5.3092454181777299E-2</v>
      </c>
      <c r="L554">
        <v>7.7183251055907995E-2</v>
      </c>
      <c r="M554">
        <v>0</v>
      </c>
      <c r="N554">
        <f t="shared" si="98"/>
        <v>0</v>
      </c>
      <c r="O554" t="str">
        <f t="shared" si="99"/>
        <v>NA</v>
      </c>
      <c r="P554">
        <v>2.14783497136917E-2</v>
      </c>
      <c r="Q554" s="1">
        <v>45187</v>
      </c>
      <c r="R554">
        <v>2.14783497136917E-2</v>
      </c>
      <c r="S554">
        <f t="shared" si="100"/>
        <v>8.5442441364448687E-2</v>
      </c>
      <c r="T554">
        <f t="shared" si="101"/>
        <v>1.8351626360172263E-3</v>
      </c>
      <c r="U554">
        <v>6.1663626376557798E-2</v>
      </c>
      <c r="V554">
        <v>5.3092454181777299E-2</v>
      </c>
      <c r="W554">
        <v>7.7179860314839893E-2</v>
      </c>
      <c r="X554">
        <v>0</v>
      </c>
      <c r="Y554" t="str">
        <f t="shared" si="102"/>
        <v>NA</v>
      </c>
      <c r="Z554">
        <f t="shared" si="103"/>
        <v>0</v>
      </c>
      <c r="AA554">
        <v>2.14783497136917E-2</v>
      </c>
      <c r="AB554" s="1">
        <v>45187</v>
      </c>
      <c r="AC554">
        <v>2.14783497136917E-2</v>
      </c>
      <c r="AD554">
        <f t="shared" si="104"/>
        <v>8.5442441364448687E-2</v>
      </c>
      <c r="AE554">
        <f t="shared" si="105"/>
        <v>1.8351626360172263E-3</v>
      </c>
      <c r="AF554">
        <v>6.1663625853168799E-2</v>
      </c>
      <c r="AG554">
        <v>5.3092454181777299E-2</v>
      </c>
      <c r="AH554">
        <v>7.7179855604005101E-2</v>
      </c>
      <c r="AI554">
        <v>0</v>
      </c>
      <c r="AJ554" t="str">
        <f t="shared" si="106"/>
        <v>NA</v>
      </c>
      <c r="AK554">
        <f t="shared" si="107"/>
        <v>0</v>
      </c>
      <c r="AL554">
        <v>2.14783497136917E-2</v>
      </c>
    </row>
    <row r="555" spans="1:38" x14ac:dyDescent="0.3">
      <c r="A555" s="1">
        <v>45188</v>
      </c>
      <c r="B555">
        <v>0</v>
      </c>
      <c r="C555">
        <v>4.9000000000000004</v>
      </c>
      <c r="F555" s="1">
        <v>45188</v>
      </c>
      <c r="G555">
        <v>1.5444148689171201E-2</v>
      </c>
      <c r="H555">
        <f t="shared" si="96"/>
        <v>7.3900843862344398E-2</v>
      </c>
      <c r="I555">
        <f t="shared" si="97"/>
        <v>1.1413356208652718E-3</v>
      </c>
      <c r="J555">
        <v>4.4338352630812497E-2</v>
      </c>
      <c r="K555">
        <v>3.8176478527755499E-2</v>
      </c>
      <c r="L555">
        <v>5.5497602788992802E-2</v>
      </c>
      <c r="M555">
        <v>0</v>
      </c>
      <c r="N555">
        <f t="shared" si="98"/>
        <v>0</v>
      </c>
      <c r="O555" t="str">
        <f t="shared" si="99"/>
        <v>NA</v>
      </c>
      <c r="P555">
        <v>1.5444148689171201E-2</v>
      </c>
      <c r="Q555" s="1">
        <v>45188</v>
      </c>
      <c r="R555">
        <v>1.5444148689171201E-2</v>
      </c>
      <c r="S555">
        <f t="shared" si="100"/>
        <v>7.3900843862344398E-2</v>
      </c>
      <c r="T555">
        <f t="shared" si="101"/>
        <v>1.1413356208652718E-3</v>
      </c>
      <c r="U555">
        <v>4.4338314962425497E-2</v>
      </c>
      <c r="V555">
        <v>3.8176478527755499E-2</v>
      </c>
      <c r="W555">
        <v>5.5497263738902E-2</v>
      </c>
      <c r="X555">
        <v>0</v>
      </c>
      <c r="Y555" t="str">
        <f t="shared" si="102"/>
        <v>NA</v>
      </c>
      <c r="Z555">
        <f t="shared" si="103"/>
        <v>0</v>
      </c>
      <c r="AA555">
        <v>1.5444148689171201E-2</v>
      </c>
      <c r="AB555" s="1">
        <v>45188</v>
      </c>
      <c r="AC555">
        <v>1.5444148689171201E-2</v>
      </c>
      <c r="AD555">
        <f t="shared" si="104"/>
        <v>7.3900843862344398E-2</v>
      </c>
      <c r="AE555">
        <f t="shared" si="105"/>
        <v>1.1413356208652718E-3</v>
      </c>
      <c r="AF555">
        <v>4.4338314910091998E-2</v>
      </c>
      <c r="AG555">
        <v>3.8176478527755499E-2</v>
      </c>
      <c r="AH555">
        <v>5.5497263267851898E-2</v>
      </c>
      <c r="AI555">
        <v>0</v>
      </c>
      <c r="AJ555" t="str">
        <f t="shared" si="106"/>
        <v>NA</v>
      </c>
      <c r="AK555">
        <f t="shared" si="107"/>
        <v>0</v>
      </c>
      <c r="AL555">
        <v>1.5444148689171201E-2</v>
      </c>
    </row>
    <row r="556" spans="1:38" x14ac:dyDescent="0.3">
      <c r="A556" s="1">
        <v>45189</v>
      </c>
      <c r="B556">
        <v>0</v>
      </c>
      <c r="C556">
        <v>2.8</v>
      </c>
      <c r="F556" s="1">
        <v>45189</v>
      </c>
      <c r="G556">
        <v>1.11052167374469E-2</v>
      </c>
      <c r="H556">
        <f t="shared" si="96"/>
        <v>6.3918289743988665E-2</v>
      </c>
      <c r="I556">
        <f t="shared" si="97"/>
        <v>7.0982646109392345E-4</v>
      </c>
      <c r="J556">
        <v>3.1883023506654701E-2</v>
      </c>
      <c r="K556">
        <v>2.74510480866113E-2</v>
      </c>
      <c r="L556">
        <v>3.9904517367731297E-2</v>
      </c>
      <c r="M556">
        <v>0</v>
      </c>
      <c r="N556">
        <f t="shared" si="98"/>
        <v>0</v>
      </c>
      <c r="O556" t="str">
        <f t="shared" si="99"/>
        <v>NA</v>
      </c>
      <c r="P556">
        <v>1.11052167374469E-2</v>
      </c>
      <c r="Q556" s="1">
        <v>45189</v>
      </c>
      <c r="R556">
        <v>1.11052167374469E-2</v>
      </c>
      <c r="S556">
        <f t="shared" si="100"/>
        <v>6.3918289743988665E-2</v>
      </c>
      <c r="T556">
        <f t="shared" si="101"/>
        <v>7.0982646109392345E-4</v>
      </c>
      <c r="U556">
        <v>3.1883019740035698E-2</v>
      </c>
      <c r="V556">
        <v>2.74510480866113E-2</v>
      </c>
      <c r="W556">
        <v>3.9904483466182999E-2</v>
      </c>
      <c r="X556">
        <v>0</v>
      </c>
      <c r="Y556" t="str">
        <f t="shared" si="102"/>
        <v>NA</v>
      </c>
      <c r="Z556">
        <f t="shared" si="103"/>
        <v>0</v>
      </c>
      <c r="AA556">
        <v>1.11052167374469E-2</v>
      </c>
      <c r="AB556" s="1">
        <v>45189</v>
      </c>
      <c r="AC556">
        <v>1.11052167374469E-2</v>
      </c>
      <c r="AD556">
        <f t="shared" si="104"/>
        <v>6.3918289743988665E-2</v>
      </c>
      <c r="AE556">
        <f t="shared" si="105"/>
        <v>7.0982646109392345E-4</v>
      </c>
      <c r="AF556">
        <v>3.1883019734802599E-2</v>
      </c>
      <c r="AG556">
        <v>2.74510480866113E-2</v>
      </c>
      <c r="AH556">
        <v>3.9904483419082801E-2</v>
      </c>
      <c r="AI556">
        <v>0</v>
      </c>
      <c r="AJ556" t="str">
        <f t="shared" si="106"/>
        <v>NA</v>
      </c>
      <c r="AK556">
        <f t="shared" si="107"/>
        <v>0</v>
      </c>
      <c r="AL556">
        <v>1.11052167374469E-2</v>
      </c>
    </row>
    <row r="557" spans="1:38" x14ac:dyDescent="0.3">
      <c r="A557" s="1">
        <v>45190</v>
      </c>
      <c r="B557">
        <v>0</v>
      </c>
      <c r="C557">
        <v>3</v>
      </c>
      <c r="F557" s="1">
        <v>45190</v>
      </c>
      <c r="G557">
        <v>7.9852791673873293E-3</v>
      </c>
      <c r="H557">
        <f t="shared" si="96"/>
        <v>5.52841828356746E-2</v>
      </c>
      <c r="I557">
        <f t="shared" si="97"/>
        <v>4.4145963348374458E-4</v>
      </c>
      <c r="J557">
        <v>2.2925726247349301E-2</v>
      </c>
      <c r="K557">
        <v>1.9738856754574301E-2</v>
      </c>
      <c r="L557">
        <v>2.86947211559892E-2</v>
      </c>
      <c r="M557">
        <v>0</v>
      </c>
      <c r="N557">
        <f t="shared" si="98"/>
        <v>0</v>
      </c>
      <c r="O557" t="str">
        <f t="shared" si="99"/>
        <v>NA</v>
      </c>
      <c r="P557">
        <v>7.9852791673873293E-3</v>
      </c>
      <c r="Q557" s="1">
        <v>45190</v>
      </c>
      <c r="R557">
        <v>7.9852791673873293E-3</v>
      </c>
      <c r="S557">
        <f t="shared" si="100"/>
        <v>5.52841828356746E-2</v>
      </c>
      <c r="T557">
        <f t="shared" si="101"/>
        <v>4.4145963348374458E-4</v>
      </c>
      <c r="U557">
        <v>2.29257258707109E-2</v>
      </c>
      <c r="V557">
        <v>1.9738856754574301E-2</v>
      </c>
      <c r="W557">
        <v>2.86947177660321E-2</v>
      </c>
      <c r="X557">
        <v>0</v>
      </c>
      <c r="Y557" t="str">
        <f t="shared" si="102"/>
        <v>NA</v>
      </c>
      <c r="Z557">
        <f t="shared" si="103"/>
        <v>0</v>
      </c>
      <c r="AA557">
        <v>7.9852791673873293E-3</v>
      </c>
      <c r="AB557" s="1">
        <v>45190</v>
      </c>
      <c r="AC557">
        <v>7.9852791673873293E-3</v>
      </c>
      <c r="AD557">
        <f t="shared" si="104"/>
        <v>5.52841828356746E-2</v>
      </c>
      <c r="AE557">
        <f t="shared" si="105"/>
        <v>4.4145963348374458E-4</v>
      </c>
      <c r="AF557">
        <v>2.29257258701876E-2</v>
      </c>
      <c r="AG557">
        <v>1.9738856754574301E-2</v>
      </c>
      <c r="AH557">
        <v>2.8694717761322399E-2</v>
      </c>
      <c r="AI557">
        <v>0</v>
      </c>
      <c r="AJ557" t="str">
        <f t="shared" si="106"/>
        <v>NA</v>
      </c>
      <c r="AK557">
        <f t="shared" si="107"/>
        <v>0</v>
      </c>
      <c r="AL557">
        <v>7.9852791673873293E-3</v>
      </c>
    </row>
    <row r="558" spans="1:38" x14ac:dyDescent="0.3">
      <c r="A558" s="1">
        <v>45191</v>
      </c>
      <c r="B558">
        <v>0.5</v>
      </c>
      <c r="C558">
        <v>3.1</v>
      </c>
      <c r="F558" s="1">
        <v>45191</v>
      </c>
      <c r="G558">
        <v>5.7418675284467797E-3</v>
      </c>
      <c r="H558">
        <f t="shared" si="96"/>
        <v>4.7816374375000227E-2</v>
      </c>
      <c r="I558">
        <f t="shared" si="97"/>
        <v>2.7455528735186849E-4</v>
      </c>
      <c r="J558">
        <v>1.6485034516419399E-2</v>
      </c>
      <c r="K558">
        <v>1.4193354831054101E-2</v>
      </c>
      <c r="L558">
        <v>2.0633153622614302E-2</v>
      </c>
      <c r="M558">
        <v>0</v>
      </c>
      <c r="N558">
        <f t="shared" si="98"/>
        <v>0</v>
      </c>
      <c r="O558" t="str">
        <f t="shared" si="99"/>
        <v>NA</v>
      </c>
      <c r="P558">
        <v>5.7418675284467797E-3</v>
      </c>
      <c r="Q558" s="1">
        <v>45191</v>
      </c>
      <c r="R558">
        <v>5.7418675284467797E-3</v>
      </c>
      <c r="S558">
        <f t="shared" si="100"/>
        <v>4.7816374375000227E-2</v>
      </c>
      <c r="T558">
        <f t="shared" si="101"/>
        <v>2.7455528735186849E-4</v>
      </c>
      <c r="U558">
        <v>1.6485034478757599E-2</v>
      </c>
      <c r="V558">
        <v>1.4193354831054101E-2</v>
      </c>
      <c r="W558">
        <v>2.06331532836398E-2</v>
      </c>
      <c r="X558">
        <v>0</v>
      </c>
      <c r="Y558" t="str">
        <f t="shared" si="102"/>
        <v>NA</v>
      </c>
      <c r="Z558">
        <f t="shared" si="103"/>
        <v>0</v>
      </c>
      <c r="AA558">
        <v>5.7418675284467797E-3</v>
      </c>
      <c r="AB558" s="1">
        <v>45191</v>
      </c>
      <c r="AC558">
        <v>5.7418675284467797E-3</v>
      </c>
      <c r="AD558">
        <f t="shared" si="104"/>
        <v>4.7816374375000227E-2</v>
      </c>
      <c r="AE558">
        <f t="shared" si="105"/>
        <v>2.7455528735186849E-4</v>
      </c>
      <c r="AF558">
        <v>1.64850344787052E-2</v>
      </c>
      <c r="AG558">
        <v>1.4193354831054101E-2</v>
      </c>
      <c r="AH558">
        <v>2.0633153283168899E-2</v>
      </c>
      <c r="AI558">
        <v>0</v>
      </c>
      <c r="AJ558" t="str">
        <f t="shared" si="106"/>
        <v>NA</v>
      </c>
      <c r="AK558">
        <f t="shared" si="107"/>
        <v>0</v>
      </c>
      <c r="AL558">
        <v>5.7418675284467797E-3</v>
      </c>
    </row>
    <row r="559" spans="1:38" x14ac:dyDescent="0.3">
      <c r="A559" s="1">
        <v>45192</v>
      </c>
      <c r="B559">
        <v>0</v>
      </c>
      <c r="C559">
        <v>3.2</v>
      </c>
      <c r="F559" s="1">
        <v>45192</v>
      </c>
      <c r="G559">
        <v>4.1287276278179899E-3</v>
      </c>
      <c r="H559">
        <f t="shared" si="96"/>
        <v>4.1357320323721442E-2</v>
      </c>
      <c r="I559">
        <f t="shared" si="97"/>
        <v>1.7075311103306718E-4</v>
      </c>
      <c r="J559">
        <v>1.1853538399292899E-2</v>
      </c>
      <c r="K559">
        <v>1.0205825183544201E-2</v>
      </c>
      <c r="L559">
        <v>1.48365310647774E-2</v>
      </c>
      <c r="M559">
        <v>0</v>
      </c>
      <c r="N559">
        <f t="shared" si="98"/>
        <v>0</v>
      </c>
      <c r="O559" t="str">
        <f t="shared" si="99"/>
        <v>NA</v>
      </c>
      <c r="P559">
        <v>4.1287276278179899E-3</v>
      </c>
      <c r="Q559" s="1">
        <v>45192</v>
      </c>
      <c r="R559">
        <v>4.1287276278179899E-3</v>
      </c>
      <c r="S559">
        <f t="shared" si="100"/>
        <v>4.1357320323721442E-2</v>
      </c>
      <c r="T559">
        <f t="shared" si="101"/>
        <v>1.7075311103306718E-4</v>
      </c>
      <c r="U559">
        <v>1.18535383955269E-2</v>
      </c>
      <c r="V559">
        <v>1.0205825183544201E-2</v>
      </c>
      <c r="W559">
        <v>1.4836531030881801E-2</v>
      </c>
      <c r="X559">
        <v>0</v>
      </c>
      <c r="Y559" t="str">
        <f t="shared" si="102"/>
        <v>NA</v>
      </c>
      <c r="Z559">
        <f t="shared" si="103"/>
        <v>0</v>
      </c>
      <c r="AA559">
        <v>4.1287276278179899E-3</v>
      </c>
      <c r="AB559" s="1">
        <v>45192</v>
      </c>
      <c r="AC559">
        <v>4.1287276278179899E-3</v>
      </c>
      <c r="AD559">
        <f t="shared" si="104"/>
        <v>4.1357320323721442E-2</v>
      </c>
      <c r="AE559">
        <f t="shared" si="105"/>
        <v>1.7075311103306718E-4</v>
      </c>
      <c r="AF559">
        <v>1.1853538395521701E-2</v>
      </c>
      <c r="AG559">
        <v>1.0205825183544201E-2</v>
      </c>
      <c r="AH559">
        <v>1.4836531030834699E-2</v>
      </c>
      <c r="AI559">
        <v>0</v>
      </c>
      <c r="AJ559" t="str">
        <f t="shared" si="106"/>
        <v>NA</v>
      </c>
      <c r="AK559">
        <f t="shared" si="107"/>
        <v>0</v>
      </c>
      <c r="AL559">
        <v>4.1287276278179899E-3</v>
      </c>
    </row>
    <row r="560" spans="1:38" x14ac:dyDescent="0.3">
      <c r="A560" s="1">
        <v>45193</v>
      </c>
      <c r="B560">
        <v>0</v>
      </c>
      <c r="C560">
        <v>3.8</v>
      </c>
      <c r="F560" s="1">
        <v>45193</v>
      </c>
      <c r="G560">
        <v>2.9687887678103201E-3</v>
      </c>
      <c r="H560">
        <f t="shared" si="96"/>
        <v>3.5770757752247404E-2</v>
      </c>
      <c r="I560">
        <f t="shared" si="97"/>
        <v>1.0619582383093603E-4</v>
      </c>
      <c r="J560">
        <v>8.5232448356036394E-3</v>
      </c>
      <c r="K560">
        <v>7.3385657525571702E-3</v>
      </c>
      <c r="L560">
        <v>1.06681845593636E-2</v>
      </c>
      <c r="M560">
        <v>0</v>
      </c>
      <c r="N560">
        <f t="shared" si="98"/>
        <v>0</v>
      </c>
      <c r="O560" t="str">
        <f t="shared" si="99"/>
        <v>NA</v>
      </c>
      <c r="P560">
        <v>2.9687887678103201E-3</v>
      </c>
      <c r="Q560" s="1">
        <v>45193</v>
      </c>
      <c r="R560">
        <v>2.9687887678103201E-3</v>
      </c>
      <c r="S560">
        <f t="shared" si="100"/>
        <v>3.5770757752247404E-2</v>
      </c>
      <c r="T560">
        <f t="shared" si="101"/>
        <v>1.0619582383093603E-4</v>
      </c>
      <c r="U560">
        <v>8.5232448352270795E-3</v>
      </c>
      <c r="V560">
        <v>7.3385657525571702E-3</v>
      </c>
      <c r="W560">
        <v>1.06681845559742E-2</v>
      </c>
      <c r="X560">
        <v>0</v>
      </c>
      <c r="Y560" t="str">
        <f t="shared" si="102"/>
        <v>NA</v>
      </c>
      <c r="Z560">
        <f t="shared" si="103"/>
        <v>0</v>
      </c>
      <c r="AA560">
        <v>2.9687887678103201E-3</v>
      </c>
      <c r="AB560" s="1">
        <v>45193</v>
      </c>
      <c r="AC560">
        <v>2.9687887678103201E-3</v>
      </c>
      <c r="AD560">
        <f t="shared" si="104"/>
        <v>3.5770757752247404E-2</v>
      </c>
      <c r="AE560">
        <f t="shared" si="105"/>
        <v>1.0619582383093603E-4</v>
      </c>
      <c r="AF560">
        <v>8.5232448352265608E-3</v>
      </c>
      <c r="AG560">
        <v>7.3385657525571702E-3</v>
      </c>
      <c r="AH560">
        <v>1.06681845559695E-2</v>
      </c>
      <c r="AI560">
        <v>0</v>
      </c>
      <c r="AJ560" t="str">
        <f t="shared" si="106"/>
        <v>NA</v>
      </c>
      <c r="AK560">
        <f t="shared" si="107"/>
        <v>0</v>
      </c>
      <c r="AL560">
        <v>2.9687887678103201E-3</v>
      </c>
    </row>
    <row r="561" spans="1:38" x14ac:dyDescent="0.3">
      <c r="A561" s="1">
        <v>45194</v>
      </c>
      <c r="B561">
        <v>0</v>
      </c>
      <c r="C561">
        <v>3.4</v>
      </c>
      <c r="F561" s="1">
        <v>45194</v>
      </c>
      <c r="G561">
        <v>2.1347270981240999E-3</v>
      </c>
      <c r="H561">
        <f t="shared" si="96"/>
        <v>3.0938830179383089E-2</v>
      </c>
      <c r="I561">
        <f t="shared" si="97"/>
        <v>6.6045959168188785E-5</v>
      </c>
      <c r="J561">
        <v>6.12873435701563E-3</v>
      </c>
      <c r="K561">
        <v>5.27684399213889E-3</v>
      </c>
      <c r="L561">
        <v>7.6709203520432803E-3</v>
      </c>
      <c r="M561">
        <v>0</v>
      </c>
      <c r="N561">
        <f t="shared" si="98"/>
        <v>0</v>
      </c>
      <c r="O561" t="str">
        <f t="shared" si="99"/>
        <v>NA</v>
      </c>
      <c r="P561">
        <v>2.1347270981240999E-3</v>
      </c>
      <c r="Q561" s="1">
        <v>45194</v>
      </c>
      <c r="R561">
        <v>2.1347270981240999E-3</v>
      </c>
      <c r="S561">
        <f t="shared" si="100"/>
        <v>3.0938830179383089E-2</v>
      </c>
      <c r="T561">
        <f t="shared" si="101"/>
        <v>6.6045959168188785E-5</v>
      </c>
      <c r="U561">
        <v>6.1287343569779804E-3</v>
      </c>
      <c r="V561">
        <v>5.27684399213889E-3</v>
      </c>
      <c r="W561">
        <v>7.67092035170437E-3</v>
      </c>
      <c r="X561">
        <v>0</v>
      </c>
      <c r="Y561" t="str">
        <f t="shared" si="102"/>
        <v>NA</v>
      </c>
      <c r="Z561">
        <f t="shared" si="103"/>
        <v>0</v>
      </c>
      <c r="AA561">
        <v>2.1347270981240999E-3</v>
      </c>
      <c r="AB561" s="1">
        <v>45194</v>
      </c>
      <c r="AC561">
        <v>2.1347270981240999E-3</v>
      </c>
      <c r="AD561">
        <f t="shared" si="104"/>
        <v>3.0938830179383089E-2</v>
      </c>
      <c r="AE561">
        <f t="shared" si="105"/>
        <v>6.6045959168188785E-5</v>
      </c>
      <c r="AF561">
        <v>6.1287343569779197E-3</v>
      </c>
      <c r="AG561">
        <v>5.27684399213889E-3</v>
      </c>
      <c r="AH561">
        <v>7.6709203517038999E-3</v>
      </c>
      <c r="AI561">
        <v>0</v>
      </c>
      <c r="AJ561" t="str">
        <f t="shared" si="106"/>
        <v>NA</v>
      </c>
      <c r="AK561">
        <f t="shared" si="107"/>
        <v>0</v>
      </c>
      <c r="AL561">
        <v>2.1347270981240999E-3</v>
      </c>
    </row>
    <row r="562" spans="1:38" x14ac:dyDescent="0.3">
      <c r="A562" s="1">
        <v>45195</v>
      </c>
      <c r="B562">
        <v>0.1</v>
      </c>
      <c r="C562">
        <v>3.1</v>
      </c>
      <c r="F562" s="1">
        <v>45195</v>
      </c>
      <c r="G562">
        <v>1.5349895664104401E-3</v>
      </c>
      <c r="H562">
        <f t="shared" si="96"/>
        <v>2.6759601222273999E-2</v>
      </c>
      <c r="I562">
        <f t="shared" si="97"/>
        <v>4.1075708677494647E-5</v>
      </c>
      <c r="J562">
        <v>4.4069473956702696E-3</v>
      </c>
      <c r="K562">
        <v>3.7943493941809399E-3</v>
      </c>
      <c r="L562">
        <v>5.5158609213140702E-3</v>
      </c>
      <c r="M562">
        <v>0</v>
      </c>
      <c r="N562">
        <f t="shared" si="98"/>
        <v>0</v>
      </c>
      <c r="O562" t="str">
        <f t="shared" si="99"/>
        <v>NA</v>
      </c>
      <c r="P562">
        <v>1.5349895664104401E-3</v>
      </c>
      <c r="Q562" s="1">
        <v>45195</v>
      </c>
      <c r="R562">
        <v>1.5349895664104401E-3</v>
      </c>
      <c r="S562">
        <f t="shared" si="100"/>
        <v>2.6759601222273999E-2</v>
      </c>
      <c r="T562">
        <f t="shared" si="101"/>
        <v>4.1075708677494647E-5</v>
      </c>
      <c r="U562">
        <v>4.4069473956665096E-3</v>
      </c>
      <c r="V562">
        <v>3.7943493941809399E-3</v>
      </c>
      <c r="W562">
        <v>5.5158609212801798E-3</v>
      </c>
      <c r="X562">
        <v>0</v>
      </c>
      <c r="Y562" t="str">
        <f t="shared" si="102"/>
        <v>NA</v>
      </c>
      <c r="Z562">
        <f t="shared" si="103"/>
        <v>0</v>
      </c>
      <c r="AA562">
        <v>1.5349895664104401E-3</v>
      </c>
      <c r="AB562" s="1">
        <v>45195</v>
      </c>
      <c r="AC562">
        <v>1.5349895664104401E-3</v>
      </c>
      <c r="AD562">
        <f t="shared" si="104"/>
        <v>2.6759601222273999E-2</v>
      </c>
      <c r="AE562">
        <f t="shared" si="105"/>
        <v>4.1075708677494647E-5</v>
      </c>
      <c r="AF562">
        <v>4.4069473956665E-3</v>
      </c>
      <c r="AG562">
        <v>3.7943493941809399E-3</v>
      </c>
      <c r="AH562">
        <v>5.5158609212801303E-3</v>
      </c>
      <c r="AI562">
        <v>0</v>
      </c>
      <c r="AJ562" t="str">
        <f t="shared" si="106"/>
        <v>NA</v>
      </c>
      <c r="AK562">
        <f t="shared" si="107"/>
        <v>0</v>
      </c>
      <c r="AL562">
        <v>1.5349895664104401E-3</v>
      </c>
    </row>
    <row r="563" spans="1:38" x14ac:dyDescent="0.3">
      <c r="A563" s="1">
        <v>45196</v>
      </c>
      <c r="B563">
        <v>0</v>
      </c>
      <c r="C563">
        <v>3.3</v>
      </c>
      <c r="F563" s="1">
        <v>45196</v>
      </c>
      <c r="G563">
        <v>1.1037443479587699E-3</v>
      </c>
      <c r="H563">
        <f t="shared" si="96"/>
        <v>2.3144904103462295E-2</v>
      </c>
      <c r="I563">
        <f t="shared" si="97"/>
        <v>2.554605708824425E-5</v>
      </c>
      <c r="J563">
        <v>3.1688287812931299E-3</v>
      </c>
      <c r="K563">
        <v>2.7283518987048202E-3</v>
      </c>
      <c r="L563">
        <v>3.9662526561032403E-3</v>
      </c>
      <c r="M563">
        <v>0</v>
      </c>
      <c r="N563">
        <f t="shared" si="98"/>
        <v>0</v>
      </c>
      <c r="O563" t="str">
        <f t="shared" si="99"/>
        <v>NA</v>
      </c>
      <c r="P563">
        <v>1.1037443479587699E-3</v>
      </c>
      <c r="Q563" s="1">
        <v>45196</v>
      </c>
      <c r="R563">
        <v>1.1037443479587699E-3</v>
      </c>
      <c r="S563">
        <f t="shared" si="100"/>
        <v>2.3144904103462295E-2</v>
      </c>
      <c r="T563">
        <f t="shared" si="101"/>
        <v>2.554605708824425E-5</v>
      </c>
      <c r="U563">
        <v>3.1688287812927499E-3</v>
      </c>
      <c r="V563">
        <v>2.7283518987048202E-3</v>
      </c>
      <c r="W563">
        <v>3.9662526560998498E-3</v>
      </c>
      <c r="X563">
        <v>0</v>
      </c>
      <c r="Y563" t="str">
        <f t="shared" si="102"/>
        <v>NA</v>
      </c>
      <c r="Z563">
        <f t="shared" si="103"/>
        <v>0</v>
      </c>
      <c r="AA563">
        <v>1.1037443479587699E-3</v>
      </c>
      <c r="AB563" s="1">
        <v>45196</v>
      </c>
      <c r="AC563">
        <v>1.1037443479587699E-3</v>
      </c>
      <c r="AD563">
        <f t="shared" si="104"/>
        <v>2.3144904103462295E-2</v>
      </c>
      <c r="AE563">
        <f t="shared" si="105"/>
        <v>2.554605708824425E-5</v>
      </c>
      <c r="AF563">
        <v>3.1688287812927499E-3</v>
      </c>
      <c r="AG563">
        <v>2.7283518987048202E-3</v>
      </c>
      <c r="AH563">
        <v>3.9662526560998498E-3</v>
      </c>
      <c r="AI563">
        <v>0</v>
      </c>
      <c r="AJ563" t="str">
        <f t="shared" si="106"/>
        <v>NA</v>
      </c>
      <c r="AK563">
        <f t="shared" si="107"/>
        <v>0</v>
      </c>
      <c r="AL563">
        <v>1.1037443479587699E-3</v>
      </c>
    </row>
    <row r="564" spans="1:38" x14ac:dyDescent="0.3">
      <c r="A564" s="1">
        <v>45197</v>
      </c>
      <c r="B564">
        <v>0</v>
      </c>
      <c r="C564">
        <v>4.5999999999999996</v>
      </c>
      <c r="F564" s="1">
        <v>45197</v>
      </c>
      <c r="G564">
        <v>7.9365463603756699E-4</v>
      </c>
      <c r="H564">
        <f t="shared" si="96"/>
        <v>2.0018481647348919E-2</v>
      </c>
      <c r="I564">
        <f t="shared" si="97"/>
        <v>1.588776076585142E-5</v>
      </c>
      <c r="J564">
        <v>2.2785039068241001E-3</v>
      </c>
      <c r="K564">
        <v>1.9618393853191901E-3</v>
      </c>
      <c r="L564">
        <v>2.85194590316382E-3</v>
      </c>
      <c r="M564">
        <v>0</v>
      </c>
      <c r="N564">
        <f t="shared" si="98"/>
        <v>0</v>
      </c>
      <c r="O564" t="str">
        <f t="shared" si="99"/>
        <v>NA</v>
      </c>
      <c r="P564">
        <v>7.9365463603756699E-4</v>
      </c>
      <c r="Q564" s="1">
        <v>45197</v>
      </c>
      <c r="R564">
        <v>7.9365463603756699E-4</v>
      </c>
      <c r="S564">
        <f t="shared" si="100"/>
        <v>2.0018481647348919E-2</v>
      </c>
      <c r="T564">
        <f t="shared" si="101"/>
        <v>1.588776076585142E-5</v>
      </c>
      <c r="U564">
        <v>2.2785039068240602E-3</v>
      </c>
      <c r="V564">
        <v>1.9618393853191901E-3</v>
      </c>
      <c r="W564">
        <v>2.85194590316348E-3</v>
      </c>
      <c r="X564">
        <v>0</v>
      </c>
      <c r="Y564" t="str">
        <f t="shared" si="102"/>
        <v>NA</v>
      </c>
      <c r="Z564">
        <f t="shared" si="103"/>
        <v>0</v>
      </c>
      <c r="AA564">
        <v>7.9365463603756699E-4</v>
      </c>
      <c r="AB564" s="1">
        <v>45197</v>
      </c>
      <c r="AC564">
        <v>7.9365463603756699E-4</v>
      </c>
      <c r="AD564">
        <f t="shared" si="104"/>
        <v>2.0018481647348919E-2</v>
      </c>
      <c r="AE564">
        <f t="shared" si="105"/>
        <v>1.588776076585142E-5</v>
      </c>
      <c r="AF564">
        <v>2.2785039068240602E-3</v>
      </c>
      <c r="AG564">
        <v>1.9618393853191901E-3</v>
      </c>
      <c r="AH564">
        <v>2.85194590316348E-3</v>
      </c>
      <c r="AI564">
        <v>0</v>
      </c>
      <c r="AJ564" t="str">
        <f t="shared" si="106"/>
        <v>NA</v>
      </c>
      <c r="AK564">
        <f t="shared" si="107"/>
        <v>0</v>
      </c>
      <c r="AL564">
        <v>7.9365463603756699E-4</v>
      </c>
    </row>
    <row r="565" spans="1:38" x14ac:dyDescent="0.3">
      <c r="A565" s="1">
        <v>45198</v>
      </c>
      <c r="B565">
        <v>0</v>
      </c>
      <c r="C565">
        <v>3.4</v>
      </c>
      <c r="F565" s="1">
        <v>45198</v>
      </c>
      <c r="G565">
        <v>5.7068258829031705E-4</v>
      </c>
      <c r="H565">
        <f t="shared" si="96"/>
        <v>1.7314377526640817E-2</v>
      </c>
      <c r="I565">
        <f t="shared" si="97"/>
        <v>9.8810137815390787E-6</v>
      </c>
      <c r="J565">
        <v>1.63840785570955E-3</v>
      </c>
      <c r="K565">
        <v>1.4106735189169199E-3</v>
      </c>
      <c r="L565">
        <v>2.0506535161416901E-3</v>
      </c>
      <c r="M565">
        <v>0</v>
      </c>
      <c r="N565">
        <f t="shared" si="98"/>
        <v>0</v>
      </c>
      <c r="O565" t="str">
        <f t="shared" si="99"/>
        <v>NA</v>
      </c>
      <c r="P565">
        <v>5.7068258829031705E-4</v>
      </c>
      <c r="Q565" s="1">
        <v>45198</v>
      </c>
      <c r="R565">
        <v>5.7068258829031705E-4</v>
      </c>
      <c r="S565">
        <f t="shared" si="100"/>
        <v>1.7314377526640817E-2</v>
      </c>
      <c r="T565">
        <f t="shared" si="101"/>
        <v>9.8810137815390787E-6</v>
      </c>
      <c r="U565">
        <v>1.63840785570955E-3</v>
      </c>
      <c r="V565">
        <v>1.4106735189169199E-3</v>
      </c>
      <c r="W565">
        <v>2.0506535161416602E-3</v>
      </c>
      <c r="X565">
        <v>0</v>
      </c>
      <c r="Y565" t="str">
        <f t="shared" si="102"/>
        <v>NA</v>
      </c>
      <c r="Z565">
        <f t="shared" si="103"/>
        <v>0</v>
      </c>
      <c r="AA565">
        <v>5.7068258829031705E-4</v>
      </c>
      <c r="AB565" s="1">
        <v>45198</v>
      </c>
      <c r="AC565">
        <v>5.7068258829031705E-4</v>
      </c>
      <c r="AD565">
        <f t="shared" si="104"/>
        <v>1.7314377526640817E-2</v>
      </c>
      <c r="AE565">
        <f t="shared" si="105"/>
        <v>9.8810137815390787E-6</v>
      </c>
      <c r="AF565">
        <v>1.63840785570955E-3</v>
      </c>
      <c r="AG565">
        <v>1.4106735189169199E-3</v>
      </c>
      <c r="AH565">
        <v>2.0506535161416602E-3</v>
      </c>
      <c r="AI565">
        <v>0</v>
      </c>
      <c r="AJ565" t="str">
        <f t="shared" si="106"/>
        <v>NA</v>
      </c>
      <c r="AK565">
        <f t="shared" si="107"/>
        <v>0</v>
      </c>
      <c r="AL565">
        <v>5.7068258829031705E-4</v>
      </c>
    </row>
    <row r="566" spans="1:38" x14ac:dyDescent="0.3">
      <c r="A566" s="1">
        <v>45199</v>
      </c>
      <c r="B566">
        <v>0</v>
      </c>
      <c r="C566">
        <v>4.8</v>
      </c>
      <c r="F566" s="1">
        <v>45199</v>
      </c>
      <c r="G566">
        <v>4.1035307020158399E-4</v>
      </c>
      <c r="H566">
        <f t="shared" si="96"/>
        <v>1.4975544819841343E-2</v>
      </c>
      <c r="I566">
        <f t="shared" si="97"/>
        <v>6.1452607947633217E-6</v>
      </c>
      <c r="J566">
        <v>1.1780770538745301E-3</v>
      </c>
      <c r="K566">
        <v>1.01435407600897E-3</v>
      </c>
      <c r="L566">
        <v>1.4745670701386E-3</v>
      </c>
      <c r="M566">
        <v>0</v>
      </c>
      <c r="N566">
        <f t="shared" si="98"/>
        <v>0</v>
      </c>
      <c r="O566" t="str">
        <f t="shared" si="99"/>
        <v>NA</v>
      </c>
      <c r="P566">
        <v>4.1035307020158399E-4</v>
      </c>
      <c r="Q566" s="1">
        <v>45199</v>
      </c>
      <c r="R566">
        <v>4.1035307020158399E-4</v>
      </c>
      <c r="S566">
        <f t="shared" si="100"/>
        <v>1.4975544819841343E-2</v>
      </c>
      <c r="T566">
        <f t="shared" si="101"/>
        <v>6.1452607947633217E-6</v>
      </c>
      <c r="U566">
        <v>1.1780770538745301E-3</v>
      </c>
      <c r="V566">
        <v>1.01435407600897E-3</v>
      </c>
      <c r="W566">
        <v>1.47456707013859E-3</v>
      </c>
      <c r="X566">
        <v>0</v>
      </c>
      <c r="Y566" t="str">
        <f t="shared" si="102"/>
        <v>NA</v>
      </c>
      <c r="Z566">
        <f t="shared" si="103"/>
        <v>0</v>
      </c>
      <c r="AA566">
        <v>4.1035307020158399E-4</v>
      </c>
      <c r="AB566" s="1">
        <v>45199</v>
      </c>
      <c r="AC566">
        <v>4.1035307020158399E-4</v>
      </c>
      <c r="AD566">
        <f t="shared" si="104"/>
        <v>1.4975544819841343E-2</v>
      </c>
      <c r="AE566">
        <f t="shared" si="105"/>
        <v>6.1452607947633217E-6</v>
      </c>
      <c r="AF566">
        <v>1.1780770538745301E-3</v>
      </c>
      <c r="AG566">
        <v>1.01435407600897E-3</v>
      </c>
      <c r="AH566">
        <v>1.47456707013859E-3</v>
      </c>
      <c r="AI566">
        <v>0</v>
      </c>
      <c r="AJ566" t="str">
        <f t="shared" si="106"/>
        <v>NA</v>
      </c>
      <c r="AK566">
        <f t="shared" si="107"/>
        <v>0</v>
      </c>
      <c r="AL566">
        <v>4.1035307020158399E-4</v>
      </c>
    </row>
    <row r="567" spans="1:38" x14ac:dyDescent="0.3">
      <c r="A567" s="1">
        <v>45200</v>
      </c>
      <c r="B567">
        <v>0</v>
      </c>
      <c r="C567">
        <v>4.8</v>
      </c>
      <c r="F567" s="1">
        <v>45200</v>
      </c>
      <c r="G567">
        <v>2.9506707525165098E-4</v>
      </c>
      <c r="H567">
        <f t="shared" si="96"/>
        <v>1.2952642525323691E-2</v>
      </c>
      <c r="I567">
        <f t="shared" si="97"/>
        <v>3.8218983467274204E-6</v>
      </c>
      <c r="J567">
        <v>8.4710096809471099E-4</v>
      </c>
      <c r="K567">
        <v>7.2937797280406703E-4</v>
      </c>
      <c r="L567">
        <v>1.0602693484870801E-3</v>
      </c>
      <c r="M567">
        <v>0</v>
      </c>
      <c r="N567">
        <f t="shared" si="98"/>
        <v>0</v>
      </c>
      <c r="O567" t="str">
        <f t="shared" si="99"/>
        <v>NA</v>
      </c>
      <c r="P567">
        <v>2.9506707525165098E-4</v>
      </c>
      <c r="Q567" s="1">
        <v>45200</v>
      </c>
      <c r="R567">
        <v>2.9506707525165098E-4</v>
      </c>
      <c r="S567">
        <f t="shared" si="100"/>
        <v>1.2952642525323691E-2</v>
      </c>
      <c r="T567">
        <f t="shared" si="101"/>
        <v>3.8218983467274204E-6</v>
      </c>
      <c r="U567">
        <v>8.4710096809471099E-4</v>
      </c>
      <c r="V567">
        <v>7.2937797280406703E-4</v>
      </c>
      <c r="W567">
        <v>1.0602693484870801E-3</v>
      </c>
      <c r="X567">
        <v>0</v>
      </c>
      <c r="Y567" t="str">
        <f t="shared" si="102"/>
        <v>NA</v>
      </c>
      <c r="Z567">
        <f t="shared" si="103"/>
        <v>0</v>
      </c>
      <c r="AA567">
        <v>2.9506707525165098E-4</v>
      </c>
      <c r="AB567" s="1">
        <v>45200</v>
      </c>
      <c r="AC567">
        <v>2.9506707525165098E-4</v>
      </c>
      <c r="AD567">
        <f t="shared" si="104"/>
        <v>1.2952642525323691E-2</v>
      </c>
      <c r="AE567">
        <f t="shared" si="105"/>
        <v>3.8218983467274204E-6</v>
      </c>
      <c r="AF567">
        <v>8.4710096809471099E-4</v>
      </c>
      <c r="AG567">
        <v>7.2937797280406703E-4</v>
      </c>
      <c r="AH567">
        <v>1.0602693484870801E-3</v>
      </c>
      <c r="AI567">
        <v>0</v>
      </c>
      <c r="AJ567" t="str">
        <f t="shared" si="106"/>
        <v>NA</v>
      </c>
      <c r="AK567">
        <f t="shared" si="107"/>
        <v>0</v>
      </c>
      <c r="AL567">
        <v>2.9506707525165098E-4</v>
      </c>
    </row>
    <row r="568" spans="1:38" x14ac:dyDescent="0.3">
      <c r="A568" s="1">
        <v>45201</v>
      </c>
      <c r="B568">
        <v>0</v>
      </c>
      <c r="C568">
        <v>4.8</v>
      </c>
      <c r="F568" s="1">
        <v>45201</v>
      </c>
      <c r="G568">
        <v>2.1216992200105499E-4</v>
      </c>
      <c r="H568">
        <f t="shared" si="96"/>
        <v>1.1202994642741895E-2</v>
      </c>
      <c r="I568">
        <f t="shared" si="97"/>
        <v>2.3769384995287849E-6</v>
      </c>
      <c r="J568">
        <v>1.3714278559609401E-3</v>
      </c>
      <c r="K568">
        <v>5.2446403065182601E-4</v>
      </c>
      <c r="L568">
        <v>0</v>
      </c>
      <c r="M568">
        <v>0</v>
      </c>
      <c r="N568">
        <f t="shared" si="98"/>
        <v>0</v>
      </c>
      <c r="O568" t="str">
        <f t="shared" si="99"/>
        <v>NA</v>
      </c>
      <c r="P568">
        <v>2.1216992200105499E-4</v>
      </c>
      <c r="Q568" s="1">
        <v>45201</v>
      </c>
      <c r="R568">
        <v>2.1216992200105499E-4</v>
      </c>
      <c r="S568">
        <f t="shared" si="100"/>
        <v>1.1202994642741895E-2</v>
      </c>
      <c r="T568">
        <f t="shared" si="101"/>
        <v>2.3769384995287849E-6</v>
      </c>
      <c r="U568">
        <v>1.3714278559609401E-3</v>
      </c>
      <c r="V568">
        <v>5.2446403065182601E-4</v>
      </c>
      <c r="W568">
        <v>0</v>
      </c>
      <c r="X568">
        <v>0</v>
      </c>
      <c r="Y568" t="str">
        <f t="shared" si="102"/>
        <v>NA</v>
      </c>
      <c r="Z568">
        <f t="shared" si="103"/>
        <v>0</v>
      </c>
      <c r="AA568">
        <v>2.1216992200105499E-4</v>
      </c>
      <c r="AB568" s="1">
        <v>45201</v>
      </c>
      <c r="AC568">
        <v>2.1216992200105499E-4</v>
      </c>
      <c r="AD568">
        <f t="shared" si="104"/>
        <v>1.1202994642741895E-2</v>
      </c>
      <c r="AE568">
        <f t="shared" si="105"/>
        <v>2.3769384995287849E-6</v>
      </c>
      <c r="AF568">
        <v>1.3714278559609401E-3</v>
      </c>
      <c r="AG568">
        <v>5.2446403065182601E-4</v>
      </c>
      <c r="AH568">
        <v>0</v>
      </c>
      <c r="AI568">
        <v>0</v>
      </c>
      <c r="AJ568" t="str">
        <f t="shared" si="106"/>
        <v>NA</v>
      </c>
      <c r="AK568">
        <f t="shared" si="107"/>
        <v>0</v>
      </c>
      <c r="AL568">
        <v>2.1216992200105499E-4</v>
      </c>
    </row>
    <row r="569" spans="1:38" x14ac:dyDescent="0.3">
      <c r="A569" s="1">
        <v>45202</v>
      </c>
      <c r="B569">
        <v>0</v>
      </c>
      <c r="C569">
        <v>1.9</v>
      </c>
      <c r="F569" s="1">
        <v>45202</v>
      </c>
      <c r="G569">
        <v>1.52562178492945E-4</v>
      </c>
      <c r="H569">
        <f t="shared" si="96"/>
        <v>9.6896898621207719E-3</v>
      </c>
      <c r="I569">
        <f t="shared" si="97"/>
        <v>1.4782801942861487E-6</v>
      </c>
      <c r="J569">
        <v>5.1424174240730699E-4</v>
      </c>
      <c r="K569">
        <v>3.7711931221351701E-4</v>
      </c>
      <c r="L569">
        <v>1.2342850703648499E-3</v>
      </c>
      <c r="M569">
        <v>0</v>
      </c>
      <c r="N569">
        <f t="shared" si="98"/>
        <v>0</v>
      </c>
      <c r="O569" t="str">
        <f t="shared" si="99"/>
        <v>NA</v>
      </c>
      <c r="P569">
        <v>1.52562178492945E-4</v>
      </c>
      <c r="Q569" s="1">
        <v>45202</v>
      </c>
      <c r="R569">
        <v>1.52562178492945E-4</v>
      </c>
      <c r="S569">
        <f t="shared" si="100"/>
        <v>9.6896898621207719E-3</v>
      </c>
      <c r="T569">
        <f t="shared" si="101"/>
        <v>1.4782801942861487E-6</v>
      </c>
      <c r="U569">
        <v>5.1424174240730699E-4</v>
      </c>
      <c r="V569">
        <v>3.7711931221351701E-4</v>
      </c>
      <c r="W569">
        <v>1.2342850703648499E-3</v>
      </c>
      <c r="X569">
        <v>0</v>
      </c>
      <c r="Y569" t="str">
        <f t="shared" si="102"/>
        <v>NA</v>
      </c>
      <c r="Z569">
        <f t="shared" si="103"/>
        <v>0</v>
      </c>
      <c r="AA569">
        <v>1.52562178492945E-4</v>
      </c>
      <c r="AB569" s="1">
        <v>45202</v>
      </c>
      <c r="AC569">
        <v>1.52562178492945E-4</v>
      </c>
      <c r="AD569">
        <f t="shared" si="104"/>
        <v>9.6896898621207719E-3</v>
      </c>
      <c r="AE569">
        <f t="shared" si="105"/>
        <v>1.4782801942861487E-6</v>
      </c>
      <c r="AF569">
        <v>5.1424174240730699E-4</v>
      </c>
      <c r="AG569">
        <v>3.7711931221351701E-4</v>
      </c>
      <c r="AH569">
        <v>1.2342850703648499E-3</v>
      </c>
      <c r="AI569">
        <v>0</v>
      </c>
      <c r="AJ569" t="str">
        <f t="shared" si="106"/>
        <v>NA</v>
      </c>
      <c r="AK569">
        <f t="shared" si="107"/>
        <v>0</v>
      </c>
      <c r="AL569">
        <v>1.52562178492945E-4</v>
      </c>
    </row>
    <row r="570" spans="1:38" x14ac:dyDescent="0.3">
      <c r="A570" s="1">
        <v>45203</v>
      </c>
      <c r="B570">
        <v>105</v>
      </c>
      <c r="C570">
        <v>2.1</v>
      </c>
      <c r="F570" s="1">
        <v>45203</v>
      </c>
      <c r="G570">
        <v>1.0970083830448699E-4</v>
      </c>
      <c r="H570">
        <f t="shared" si="96"/>
        <v>8.3808028672864854E-3</v>
      </c>
      <c r="I570">
        <f t="shared" si="97"/>
        <v>9.1938110020597574E-7</v>
      </c>
      <c r="J570">
        <v>18.380544277816899</v>
      </c>
      <c r="K570">
        <v>18.3406267442789</v>
      </c>
      <c r="L570">
        <v>0</v>
      </c>
      <c r="M570">
        <v>0</v>
      </c>
      <c r="N570">
        <f t="shared" si="98"/>
        <v>0</v>
      </c>
      <c r="O570" t="str">
        <f t="shared" si="99"/>
        <v>NA</v>
      </c>
      <c r="P570">
        <v>1.0970083830448699E-4</v>
      </c>
      <c r="Q570" s="1">
        <v>45203</v>
      </c>
      <c r="R570">
        <v>1.0970083830448699E-4</v>
      </c>
      <c r="S570">
        <f t="shared" si="100"/>
        <v>8.3808028672864854E-3</v>
      </c>
      <c r="T570">
        <f t="shared" si="101"/>
        <v>9.1938110020597574E-7</v>
      </c>
      <c r="U570">
        <v>18.380544277816899</v>
      </c>
      <c r="V570">
        <v>18.3406267442789</v>
      </c>
      <c r="W570">
        <v>0</v>
      </c>
      <c r="X570">
        <v>0</v>
      </c>
      <c r="Y570" t="str">
        <f t="shared" si="102"/>
        <v>NA</v>
      </c>
      <c r="Z570">
        <f t="shared" si="103"/>
        <v>0</v>
      </c>
      <c r="AA570">
        <v>1.0970083830448699E-4</v>
      </c>
      <c r="AB570" s="1">
        <v>45203</v>
      </c>
      <c r="AC570">
        <v>1.0970083830448699E-4</v>
      </c>
      <c r="AD570">
        <f t="shared" si="104"/>
        <v>8.3808028672864854E-3</v>
      </c>
      <c r="AE570">
        <f t="shared" si="105"/>
        <v>9.1938110020597574E-7</v>
      </c>
      <c r="AF570">
        <v>18.380544277816899</v>
      </c>
      <c r="AG570">
        <v>18.3406267442789</v>
      </c>
      <c r="AH570">
        <v>0</v>
      </c>
      <c r="AI570">
        <v>0</v>
      </c>
      <c r="AJ570" t="str">
        <f t="shared" si="106"/>
        <v>NA</v>
      </c>
      <c r="AK570">
        <f t="shared" si="107"/>
        <v>0</v>
      </c>
      <c r="AL570">
        <v>1.0970083830448699E-4</v>
      </c>
    </row>
    <row r="571" spans="1:38" x14ac:dyDescent="0.3">
      <c r="A571" s="1">
        <v>45204</v>
      </c>
      <c r="B571">
        <v>31.5</v>
      </c>
      <c r="C571">
        <v>3.1</v>
      </c>
      <c r="F571" s="1">
        <v>45204</v>
      </c>
      <c r="G571">
        <v>595.61809050623197</v>
      </c>
      <c r="H571">
        <f t="shared" si="96"/>
        <v>7.7015673225534638</v>
      </c>
      <c r="I571">
        <f t="shared" si="97"/>
        <v>4587.1928225644879</v>
      </c>
      <c r="J571">
        <v>60.002473174521597</v>
      </c>
      <c r="K571">
        <v>458.782130782835</v>
      </c>
      <c r="L571">
        <v>5</v>
      </c>
      <c r="M571">
        <v>412.195703349425</v>
      </c>
      <c r="N571">
        <f t="shared" si="98"/>
        <v>6.5499618661433274</v>
      </c>
      <c r="O571">
        <f t="shared" si="99"/>
        <v>2699.8661383268613</v>
      </c>
      <c r="P571">
        <v>183.40363462267001</v>
      </c>
      <c r="Q571" s="1">
        <v>45204</v>
      </c>
      <c r="R571">
        <v>530.63522752722497</v>
      </c>
      <c r="S571">
        <f t="shared" si="100"/>
        <v>7.3198726172263289</v>
      </c>
      <c r="T571">
        <f t="shared" si="101"/>
        <v>3884.1822717121968</v>
      </c>
      <c r="U571">
        <v>120.00208338876899</v>
      </c>
      <c r="V571">
        <v>458.782130782835</v>
      </c>
      <c r="W571">
        <v>10</v>
      </c>
      <c r="X571">
        <v>347.23159290455499</v>
      </c>
      <c r="Y571">
        <f t="shared" si="102"/>
        <v>6.0738730612374701</v>
      </c>
      <c r="Z571">
        <f t="shared" si="103"/>
        <v>2109.0406181535523</v>
      </c>
      <c r="AA571">
        <v>183.40363462267001</v>
      </c>
      <c r="AB571" s="1">
        <v>45204</v>
      </c>
      <c r="AC571">
        <v>404.20098375883703</v>
      </c>
      <c r="AD571">
        <f t="shared" si="104"/>
        <v>6.4937578523138546</v>
      </c>
      <c r="AE571">
        <f t="shared" si="105"/>
        <v>2624.7833121969329</v>
      </c>
      <c r="AF571">
        <v>240.001324565169</v>
      </c>
      <c r="AG571">
        <v>458.782130782835</v>
      </c>
      <c r="AH571">
        <v>16.542489850035199</v>
      </c>
      <c r="AI571">
        <v>220.76086143109299</v>
      </c>
      <c r="AJ571">
        <f t="shared" si="106"/>
        <v>4.9764421992586456</v>
      </c>
      <c r="AK571">
        <f t="shared" si="107"/>
        <v>1098.6036667703816</v>
      </c>
      <c r="AL571">
        <v>183.40363462267001</v>
      </c>
    </row>
    <row r="572" spans="1:38" s="26" customFormat="1" x14ac:dyDescent="0.3">
      <c r="A572" s="25">
        <v>45205</v>
      </c>
      <c r="B572" s="26">
        <v>1.4</v>
      </c>
      <c r="C572" s="26">
        <v>3.4</v>
      </c>
      <c r="F572" s="25">
        <v>45205</v>
      </c>
      <c r="G572" s="26">
        <v>636.93534142865201</v>
      </c>
      <c r="H572" s="26">
        <f t="shared" si="96"/>
        <v>7.9322282339386589</v>
      </c>
      <c r="I572" s="26">
        <f t="shared" si="97"/>
        <v>5052.3164984737132</v>
      </c>
      <c r="J572" s="26">
        <v>60.002704811584302</v>
      </c>
      <c r="K572" s="26">
        <v>455.80462120673701</v>
      </c>
      <c r="L572" s="26">
        <v>5</v>
      </c>
      <c r="M572" s="26">
        <v>450.80188945697302</v>
      </c>
      <c r="N572" s="26">
        <f t="shared" si="98"/>
        <v>6.8131346026908677</v>
      </c>
      <c r="O572" s="26">
        <f t="shared" si="99"/>
        <v>3071.3739520177264</v>
      </c>
      <c r="P572" s="26">
        <v>186.134076884275</v>
      </c>
      <c r="Q572" s="25">
        <v>45205</v>
      </c>
      <c r="R572" s="26">
        <v>631.93310657493998</v>
      </c>
      <c r="S572" s="26">
        <f t="shared" si="100"/>
        <v>7.9047572326916669</v>
      </c>
      <c r="T572" s="26">
        <f t="shared" si="101"/>
        <v>4995.2777947755703</v>
      </c>
      <c r="U572" s="26">
        <v>120.00267479339099</v>
      </c>
      <c r="V572" s="26">
        <v>455.80462120673701</v>
      </c>
      <c r="W572" s="26">
        <v>10</v>
      </c>
      <c r="X572" s="26">
        <v>445.79902969066501</v>
      </c>
      <c r="Y572" s="26">
        <f t="shared" si="102"/>
        <v>6.7797621996036641</v>
      </c>
      <c r="Z572" s="26">
        <f t="shared" si="103"/>
        <v>3022.411410116762</v>
      </c>
      <c r="AA572" s="26">
        <v>186.134076884275</v>
      </c>
      <c r="AB572" s="25">
        <v>45205</v>
      </c>
      <c r="AC572" s="26">
        <v>621.92490799584095</v>
      </c>
      <c r="AD572" s="26">
        <f t="shared" si="104"/>
        <v>7.8494268614828027</v>
      </c>
      <c r="AE572" s="26">
        <f t="shared" si="105"/>
        <v>4881.7540786477748</v>
      </c>
      <c r="AF572" s="26">
        <v>240.00261476033501</v>
      </c>
      <c r="AG572" s="26">
        <v>455.80462120673701</v>
      </c>
      <c r="AH572" s="26">
        <v>20</v>
      </c>
      <c r="AI572" s="26">
        <v>435.79333090262202</v>
      </c>
      <c r="AJ572" s="26">
        <f t="shared" si="106"/>
        <v>6.7123826171738097</v>
      </c>
      <c r="AK572" s="26">
        <f t="shared" si="107"/>
        <v>2925.211579031034</v>
      </c>
      <c r="AL572" s="26">
        <v>186.134076884275</v>
      </c>
    </row>
    <row r="573" spans="1:38" s="26" customFormat="1" x14ac:dyDescent="0.3">
      <c r="A573" s="25">
        <v>45206</v>
      </c>
      <c r="B573" s="26">
        <v>0.1</v>
      </c>
      <c r="C573" s="26">
        <v>3</v>
      </c>
      <c r="F573" s="25">
        <v>45206</v>
      </c>
      <c r="G573" s="26">
        <v>310.34437711701202</v>
      </c>
      <c r="H573" s="26">
        <f t="shared" si="96"/>
        <v>5.7810211285530979</v>
      </c>
      <c r="I573" s="26">
        <f t="shared" si="97"/>
        <v>1794.107401241097</v>
      </c>
      <c r="J573" s="26">
        <v>60.001317101203398</v>
      </c>
      <c r="K573" s="26">
        <v>224.51915391047001</v>
      </c>
      <c r="L573" s="26">
        <v>5</v>
      </c>
      <c r="M573" s="26">
        <v>219.516916541276</v>
      </c>
      <c r="N573" s="26">
        <f t="shared" si="98"/>
        <v>4.9640845069060981</v>
      </c>
      <c r="O573" s="26">
        <f t="shared" si="99"/>
        <v>1089.7005244063471</v>
      </c>
      <c r="P573" s="26">
        <v>90.828366844763295</v>
      </c>
      <c r="Q573" s="25">
        <v>45206</v>
      </c>
      <c r="R573" s="26">
        <v>305.34165839085199</v>
      </c>
      <c r="S573" s="26">
        <f t="shared" si="100"/>
        <v>5.7398311302801348</v>
      </c>
      <c r="T573" s="26">
        <f t="shared" si="101"/>
        <v>1752.6095562031749</v>
      </c>
      <c r="U573" s="26">
        <v>120.001287080011</v>
      </c>
      <c r="V573" s="26">
        <v>224.51915391047001</v>
      </c>
      <c r="W573" s="26">
        <v>10</v>
      </c>
      <c r="X573" s="26">
        <v>214.51329154608899</v>
      </c>
      <c r="Y573" s="26">
        <f t="shared" si="102"/>
        <v>4.9139767796760818</v>
      </c>
      <c r="Z573" s="26">
        <f t="shared" si="103"/>
        <v>1054.1133335893669</v>
      </c>
      <c r="AA573" s="26">
        <v>90.828366844763295</v>
      </c>
      <c r="AB573" s="25">
        <v>45206</v>
      </c>
      <c r="AC573" s="26">
        <v>295.330783391414</v>
      </c>
      <c r="AD573" s="26">
        <f t="shared" si="104"/>
        <v>5.6562563562667334</v>
      </c>
      <c r="AE573" s="26">
        <f t="shared" si="105"/>
        <v>1670.4666207589194</v>
      </c>
      <c r="AF573" s="26">
        <v>240.00122703696999</v>
      </c>
      <c r="AG573" s="26">
        <v>224.51915391047001</v>
      </c>
      <c r="AH573" s="26">
        <v>20</v>
      </c>
      <c r="AI573" s="26">
        <v>204.506041559701</v>
      </c>
      <c r="AJ573" s="26">
        <f t="shared" si="106"/>
        <v>4.8117599346486353</v>
      </c>
      <c r="AK573" s="26">
        <f t="shared" si="107"/>
        <v>984.03397717055805</v>
      </c>
      <c r="AL573" s="26">
        <v>90.828366844763295</v>
      </c>
    </row>
    <row r="574" spans="1:38" s="26" customFormat="1" x14ac:dyDescent="0.3">
      <c r="A574" s="25">
        <v>45207</v>
      </c>
      <c r="B574" s="26">
        <v>0</v>
      </c>
      <c r="C574" s="26">
        <v>3.4</v>
      </c>
      <c r="F574" s="25">
        <v>45207</v>
      </c>
      <c r="G574" s="26">
        <v>221.74777567664199</v>
      </c>
      <c r="H574" s="26">
        <f t="shared" si="96"/>
        <v>4.9862187638585178</v>
      </c>
      <c r="I574" s="26">
        <f t="shared" si="97"/>
        <v>1105.6829199227618</v>
      </c>
      <c r="J574" s="26">
        <v>60.000938628445702</v>
      </c>
      <c r="K574" s="26">
        <v>161.44197495535599</v>
      </c>
      <c r="L574" s="26">
        <v>5</v>
      </c>
      <c r="M574" s="26">
        <v>156.43810336162801</v>
      </c>
      <c r="N574" s="26">
        <f t="shared" si="98"/>
        <v>4.2766525430482618</v>
      </c>
      <c r="O574" s="26">
        <f t="shared" si="99"/>
        <v>669.03141257115328</v>
      </c>
      <c r="P574" s="26">
        <v>65.310734830380895</v>
      </c>
      <c r="Q574" s="25">
        <v>45207</v>
      </c>
      <c r="R574" s="26">
        <v>216.74458819706601</v>
      </c>
      <c r="S574" s="26">
        <f t="shared" si="100"/>
        <v>4.9364016006729265</v>
      </c>
      <c r="T574" s="26">
        <f t="shared" si="101"/>
        <v>1069.9383321131909</v>
      </c>
      <c r="U574" s="26">
        <v>120.00090860312</v>
      </c>
      <c r="V574" s="26">
        <v>161.44197495535599</v>
      </c>
      <c r="W574" s="26">
        <v>10</v>
      </c>
      <c r="X574" s="26">
        <v>151.43385336668501</v>
      </c>
      <c r="Y574" s="26">
        <f t="shared" si="102"/>
        <v>4.2159102539257649</v>
      </c>
      <c r="Z574" s="26">
        <f t="shared" si="103"/>
        <v>638.4315352000981</v>
      </c>
      <c r="AA574" s="26">
        <v>65.310734830380895</v>
      </c>
      <c r="AB574" s="25">
        <v>45207</v>
      </c>
      <c r="AC574" s="26">
        <v>206.73183820017499</v>
      </c>
      <c r="AD574" s="26">
        <f t="shared" si="104"/>
        <v>4.8347329453876986</v>
      </c>
      <c r="AE574" s="26">
        <f t="shared" si="105"/>
        <v>999.49322900694517</v>
      </c>
      <c r="AF574" s="26">
        <v>240.00084855212</v>
      </c>
      <c r="AG574" s="26">
        <v>161.44197495535599</v>
      </c>
      <c r="AH574" s="26">
        <v>20</v>
      </c>
      <c r="AI574" s="26">
        <v>141.42535337790201</v>
      </c>
      <c r="AJ574" s="26">
        <f t="shared" si="106"/>
        <v>4.0909601481999447</v>
      </c>
      <c r="AK574" s="26">
        <f t="shared" si="107"/>
        <v>578.56548461409159</v>
      </c>
      <c r="AL574" s="26">
        <v>65.310734830380895</v>
      </c>
    </row>
    <row r="575" spans="1:38" s="26" customFormat="1" x14ac:dyDescent="0.3">
      <c r="A575" s="25">
        <v>45208</v>
      </c>
      <c r="B575" s="26">
        <v>0</v>
      </c>
      <c r="C575" s="26">
        <v>3.9</v>
      </c>
      <c r="F575" s="25">
        <v>45208</v>
      </c>
      <c r="G575" s="26">
        <v>158.04220632858701</v>
      </c>
      <c r="H575" s="26">
        <f t="shared" si="96"/>
        <v>4.2958925078666725</v>
      </c>
      <c r="I575" s="26">
        <f t="shared" si="97"/>
        <v>678.93233009369578</v>
      </c>
      <c r="J575" s="26">
        <v>60.000666488265999</v>
      </c>
      <c r="K575" s="26">
        <v>116.085914379844</v>
      </c>
      <c r="L575" s="26">
        <v>5</v>
      </c>
      <c r="M575" s="26">
        <v>111.08131146587201</v>
      </c>
      <c r="N575" s="26">
        <f t="shared" si="98"/>
        <v>3.678538351915559</v>
      </c>
      <c r="O575" s="26">
        <f t="shared" si="99"/>
        <v>408.61686440828771</v>
      </c>
      <c r="P575" s="26">
        <v>46.962113624420603</v>
      </c>
      <c r="Q575" s="25">
        <v>45208</v>
      </c>
      <c r="R575" s="26">
        <v>153.03855009797701</v>
      </c>
      <c r="S575" s="26">
        <f t="shared" si="100"/>
        <v>4.2355091045804736</v>
      </c>
      <c r="T575" s="26">
        <f t="shared" si="101"/>
        <v>648.19617229177652</v>
      </c>
      <c r="U575" s="26">
        <v>120.000636457696</v>
      </c>
      <c r="V575" s="26">
        <v>116.085914379844</v>
      </c>
      <c r="W575" s="26">
        <v>10</v>
      </c>
      <c r="X575" s="26">
        <v>106.076436473556</v>
      </c>
      <c r="Y575" s="26">
        <f t="shared" si="102"/>
        <v>3.6046705173587239</v>
      </c>
      <c r="Z575" s="26">
        <f t="shared" si="103"/>
        <v>382.37060314270292</v>
      </c>
      <c r="AA575" s="26">
        <v>46.962113624420603</v>
      </c>
      <c r="AB575" s="25">
        <v>45208</v>
      </c>
      <c r="AC575" s="26">
        <v>143.02392510125</v>
      </c>
      <c r="AD575" s="26">
        <f t="shared" si="104"/>
        <v>4.1112423051113485</v>
      </c>
      <c r="AE575" s="26">
        <f t="shared" si="105"/>
        <v>588.00601151933586</v>
      </c>
      <c r="AF575" s="26">
        <v>240.00057640028601</v>
      </c>
      <c r="AG575" s="26">
        <v>116.085914379844</v>
      </c>
      <c r="AH575" s="26">
        <v>20</v>
      </c>
      <c r="AI575" s="26">
        <v>96.066686484846301</v>
      </c>
      <c r="AJ575" s="26">
        <f t="shared" si="106"/>
        <v>3.4508436746530169</v>
      </c>
      <c r="AK575" s="26">
        <f t="shared" si="107"/>
        <v>331.51111740110633</v>
      </c>
      <c r="AL575" s="26">
        <v>46.962113624420603</v>
      </c>
    </row>
    <row r="576" spans="1:38" s="26" customFormat="1" x14ac:dyDescent="0.3">
      <c r="A576" s="25">
        <v>45209</v>
      </c>
      <c r="B576" s="26">
        <v>0</v>
      </c>
      <c r="C576" s="26">
        <v>3.7</v>
      </c>
      <c r="F576" s="25">
        <v>45209</v>
      </c>
      <c r="G576" s="26">
        <v>112.23517177686099</v>
      </c>
      <c r="H576" s="26">
        <f t="shared" si="96"/>
        <v>3.6953025201177119</v>
      </c>
      <c r="I576" s="26">
        <f t="shared" si="97"/>
        <v>414.74291311287874</v>
      </c>
      <c r="J576" s="26">
        <v>60.000470807587199</v>
      </c>
      <c r="K576" s="26">
        <v>83.472340580143495</v>
      </c>
      <c r="L576" s="26">
        <v>5</v>
      </c>
      <c r="M576" s="26">
        <v>78.467911224530894</v>
      </c>
      <c r="N576" s="26">
        <f t="shared" si="98"/>
        <v>3.156877788289512</v>
      </c>
      <c r="O576" s="26">
        <f t="shared" si="99"/>
        <v>247.71360603819485</v>
      </c>
      <c r="P576" s="26">
        <v>33.768416812347297</v>
      </c>
      <c r="Q576" s="25">
        <v>45209</v>
      </c>
      <c r="R576" s="26">
        <v>107.231703036844</v>
      </c>
      <c r="S576" s="26">
        <f t="shared" si="100"/>
        <v>3.6218916860947936</v>
      </c>
      <c r="T576" s="26">
        <f t="shared" si="101"/>
        <v>388.38161371493112</v>
      </c>
      <c r="U576" s="26">
        <v>120.000440779366</v>
      </c>
      <c r="V576" s="26">
        <v>83.472340580143495</v>
      </c>
      <c r="W576" s="26">
        <v>10</v>
      </c>
      <c r="X576" s="26">
        <v>73.463286224496898</v>
      </c>
      <c r="Y576" s="26">
        <f t="shared" si="102"/>
        <v>3.0666499389460009</v>
      </c>
      <c r="Z576" s="26">
        <f t="shared" si="103"/>
        <v>225.28618221512599</v>
      </c>
      <c r="AA576" s="26">
        <v>33.768416812347297</v>
      </c>
      <c r="AB576" s="25">
        <v>45209</v>
      </c>
      <c r="AC576" s="26">
        <v>97.217828028772004</v>
      </c>
      <c r="AD576" s="26">
        <f t="shared" si="104"/>
        <v>3.4689772457529524</v>
      </c>
      <c r="AE576" s="26">
        <f t="shared" si="105"/>
        <v>337.24643331333368</v>
      </c>
      <c r="AF576" s="26">
        <v>240.00038072369301</v>
      </c>
      <c r="AG576" s="26">
        <v>83.472340580143495</v>
      </c>
      <c r="AH576" s="26">
        <v>20</v>
      </c>
      <c r="AI576" s="26">
        <v>63.454036227388599</v>
      </c>
      <c r="AJ576" s="26">
        <f t="shared" si="106"/>
        <v>2.8752480653850188</v>
      </c>
      <c r="AK576" s="26">
        <f t="shared" si="107"/>
        <v>182.44609490366997</v>
      </c>
      <c r="AL576" s="26">
        <v>33.768416812347297</v>
      </c>
    </row>
    <row r="577" spans="1:38" s="26" customFormat="1" x14ac:dyDescent="0.3">
      <c r="A577" s="25">
        <v>45210</v>
      </c>
      <c r="B577" s="26">
        <v>0</v>
      </c>
      <c r="C577" s="26">
        <v>4.7</v>
      </c>
      <c r="F577" s="25">
        <v>45210</v>
      </c>
      <c r="G577" s="26">
        <v>79.295534972666601</v>
      </c>
      <c r="H577" s="26">
        <f t="shared" si="96"/>
        <v>3.1714852188973897</v>
      </c>
      <c r="I577" s="26">
        <f t="shared" si="97"/>
        <v>251.48461709037315</v>
      </c>
      <c r="J577" s="26">
        <v>60.000330093519899</v>
      </c>
      <c r="K577" s="26">
        <v>60.021335742153198</v>
      </c>
      <c r="L577" s="26">
        <v>5</v>
      </c>
      <c r="M577" s="26">
        <v>55.0156014238989</v>
      </c>
      <c r="N577" s="26">
        <f t="shared" si="98"/>
        <v>2.7002689932965125</v>
      </c>
      <c r="O577" s="26">
        <f t="shared" si="99"/>
        <v>148.55692267251365</v>
      </c>
      <c r="P577" s="26">
        <v>24.281402305100901</v>
      </c>
      <c r="Q577" s="25">
        <v>45210</v>
      </c>
      <c r="R577" s="26">
        <v>74.291128737694393</v>
      </c>
      <c r="S577" s="26">
        <f t="shared" si="100"/>
        <v>3.0818075155644293</v>
      </c>
      <c r="T577" s="26">
        <f t="shared" si="101"/>
        <v>228.95095888359114</v>
      </c>
      <c r="U577" s="26">
        <v>120.000300058359</v>
      </c>
      <c r="V577" s="26">
        <v>60.021335742153198</v>
      </c>
      <c r="W577" s="26">
        <v>10</v>
      </c>
      <c r="X577" s="26">
        <v>50.009726432593503</v>
      </c>
      <c r="Y577" s="26">
        <f t="shared" si="102"/>
        <v>2.5892692852830921</v>
      </c>
      <c r="Z577" s="26">
        <f t="shared" si="103"/>
        <v>129.48864861732434</v>
      </c>
      <c r="AA577" s="26">
        <v>24.281402305100901</v>
      </c>
      <c r="AB577" s="25">
        <v>45210</v>
      </c>
      <c r="AC577" s="26">
        <v>64.273503761643994</v>
      </c>
      <c r="AD577" s="26">
        <f t="shared" si="104"/>
        <v>2.8915274405348792</v>
      </c>
      <c r="AE577" s="26">
        <f t="shared" si="105"/>
        <v>185.84859982611539</v>
      </c>
      <c r="AF577" s="26">
        <v>240.000239987859</v>
      </c>
      <c r="AG577" s="26">
        <v>60.021335742153198</v>
      </c>
      <c r="AH577" s="26">
        <v>20</v>
      </c>
      <c r="AI577" s="26">
        <v>39.997976452771901</v>
      </c>
      <c r="AJ577" s="26">
        <f t="shared" si="106"/>
        <v>2.3468751038661519</v>
      </c>
      <c r="AK577" s="26">
        <f t="shared" si="107"/>
        <v>93.870255142034949</v>
      </c>
      <c r="AL577" s="26">
        <v>24.281402305100901</v>
      </c>
    </row>
    <row r="578" spans="1:38" s="26" customFormat="1" x14ac:dyDescent="0.3">
      <c r="A578" s="25">
        <v>45211</v>
      </c>
      <c r="B578" s="26">
        <v>0</v>
      </c>
      <c r="C578" s="26">
        <v>3.3</v>
      </c>
      <c r="F578" s="25">
        <v>45211</v>
      </c>
      <c r="G578" s="26">
        <v>55.613383398070397</v>
      </c>
      <c r="H578" s="26">
        <f t="shared" si="96"/>
        <v>2.7131396523241769</v>
      </c>
      <c r="I578" s="26">
        <f t="shared" si="97"/>
        <v>150.88687569721188</v>
      </c>
      <c r="J578" s="26">
        <v>60.000228927965303</v>
      </c>
      <c r="K578" s="26">
        <v>43.158736405784403</v>
      </c>
      <c r="L578" s="26">
        <v>5</v>
      </c>
      <c r="M578" s="26">
        <v>38.154712555600199</v>
      </c>
      <c r="N578" s="26">
        <f t="shared" si="98"/>
        <v>2.298658477078503</v>
      </c>
      <c r="O578" s="26">
        <f t="shared" si="99"/>
        <v>87.704653456423983</v>
      </c>
      <c r="P578" s="26">
        <v>17.45970209911</v>
      </c>
      <c r="Q578" s="25">
        <v>45211</v>
      </c>
      <c r="R578" s="26">
        <v>50.610289645241899</v>
      </c>
      <c r="S578" s="26">
        <f t="shared" si="100"/>
        <v>2.6029050797863045</v>
      </c>
      <c r="T578" s="26">
        <f t="shared" si="101"/>
        <v>131.73378000705634</v>
      </c>
      <c r="U578" s="26">
        <v>120.000198904337</v>
      </c>
      <c r="V578" s="26">
        <v>43.158736405784403</v>
      </c>
      <c r="W578" s="26">
        <v>10</v>
      </c>
      <c r="X578" s="26">
        <v>33.150587546131902</v>
      </c>
      <c r="Y578" s="26">
        <f t="shared" si="102"/>
        <v>2.1607742223571793</v>
      </c>
      <c r="Z578" s="26">
        <f t="shared" si="103"/>
        <v>71.630935025676749</v>
      </c>
      <c r="AA578" s="26">
        <v>17.45970209911</v>
      </c>
      <c r="AB578" s="25">
        <v>45211</v>
      </c>
      <c r="AC578" s="26">
        <v>40.597914614539299</v>
      </c>
      <c r="AD578" s="26">
        <f t="shared" si="104"/>
        <v>2.3622991206879553</v>
      </c>
      <c r="AE578" s="26">
        <f t="shared" si="105"/>
        <v>95.904417995690878</v>
      </c>
      <c r="AF578" s="26">
        <v>240.00013885402501</v>
      </c>
      <c r="AG578" s="26">
        <v>43.158736405784403</v>
      </c>
      <c r="AH578" s="26">
        <v>20</v>
      </c>
      <c r="AI578" s="26">
        <v>23.142337532287101</v>
      </c>
      <c r="AJ578" s="26">
        <f t="shared" si="106"/>
        <v>1.8447283719732008</v>
      </c>
      <c r="AK578" s="26">
        <f t="shared" si="107"/>
        <v>42.691326639590287</v>
      </c>
      <c r="AL578" s="26">
        <v>17.45970209911</v>
      </c>
    </row>
    <row r="579" spans="1:38" x14ac:dyDescent="0.3">
      <c r="A579" s="1">
        <v>45212</v>
      </c>
      <c r="B579">
        <v>17.3</v>
      </c>
      <c r="C579">
        <v>2.5</v>
      </c>
      <c r="F579" s="1">
        <v>45212</v>
      </c>
      <c r="G579">
        <v>42.329016895284397</v>
      </c>
      <c r="H579">
        <f t="shared" si="96"/>
        <v>2.4061020825438209</v>
      </c>
      <c r="I579">
        <f t="shared" si="97"/>
        <v>101.84793570377637</v>
      </c>
      <c r="J579">
        <v>60.000178619343103</v>
      </c>
      <c r="K579">
        <v>34.751327871735697</v>
      </c>
      <c r="L579">
        <v>5</v>
      </c>
      <c r="M579">
        <v>29.769878235432198</v>
      </c>
      <c r="N579">
        <f t="shared" si="98"/>
        <v>2.0608916260348278</v>
      </c>
      <c r="O579">
        <f t="shared" si="99"/>
        <v>61.352492763478693</v>
      </c>
      <c r="P579">
        <v>12.554513679204801</v>
      </c>
      <c r="Q579" s="1">
        <v>45212</v>
      </c>
      <c r="R579">
        <v>37.342891771876701</v>
      </c>
      <c r="S579">
        <f t="shared" si="100"/>
        <v>2.2770089893431611</v>
      </c>
      <c r="T579">
        <f t="shared" si="101"/>
        <v>85.03010025263201</v>
      </c>
      <c r="U579">
        <v>120.000148730269</v>
      </c>
      <c r="V579">
        <v>34.751327871735697</v>
      </c>
      <c r="W579">
        <v>10</v>
      </c>
      <c r="X579">
        <v>24.788378092671799</v>
      </c>
      <c r="Y579">
        <f t="shared" si="102"/>
        <v>1.901351528214674</v>
      </c>
      <c r="Z579">
        <f t="shared" si="103"/>
        <v>47.131420568464669</v>
      </c>
      <c r="AA579">
        <v>12.554513679204801</v>
      </c>
      <c r="AB579" s="1">
        <v>45212</v>
      </c>
      <c r="AC579">
        <v>27.3983913509182</v>
      </c>
      <c r="AD579">
        <f t="shared" si="104"/>
        <v>1.9869744259730708</v>
      </c>
      <c r="AE579">
        <f t="shared" si="105"/>
        <v>54.43990292707624</v>
      </c>
      <c r="AF579">
        <v>240.00008895226699</v>
      </c>
      <c r="AG579">
        <v>34.751327871735697</v>
      </c>
      <c r="AH579">
        <v>20</v>
      </c>
      <c r="AI579">
        <v>14.825377802480901</v>
      </c>
      <c r="AJ579">
        <f t="shared" si="106"/>
        <v>1.5164768591208826</v>
      </c>
      <c r="AK579">
        <f t="shared" si="107"/>
        <v>22.482342365186689</v>
      </c>
      <c r="AL579">
        <v>12.554513679204801</v>
      </c>
    </row>
    <row r="580" spans="1:38" x14ac:dyDescent="0.3">
      <c r="A580" s="1">
        <v>45213</v>
      </c>
      <c r="B580">
        <v>1.3</v>
      </c>
      <c r="C580">
        <v>3.1</v>
      </c>
      <c r="F580" s="1">
        <v>45213</v>
      </c>
      <c r="G580">
        <v>153.63793251498399</v>
      </c>
      <c r="H580">
        <f t="shared" ref="H580:H643" si="108">EXP(0.44*LN(G580)-0.77)</f>
        <v>4.2428000844315781</v>
      </c>
      <c r="I580">
        <f t="shared" ref="I580:I643" si="109">H580*G580</f>
        <v>651.85503304646716</v>
      </c>
      <c r="J580">
        <v>60.000644601339097</v>
      </c>
      <c r="K580">
        <v>112.43626057989199</v>
      </c>
      <c r="L580">
        <v>5</v>
      </c>
      <c r="M580">
        <v>107.433544573723</v>
      </c>
      <c r="N580">
        <f t="shared" ref="N580:N643" si="110">IF(M580=0,0,EXP(0.44*LN(M580)-0.77))</f>
        <v>3.6248897904679835</v>
      </c>
      <c r="O580">
        <f t="shared" ref="O580:O643" si="111">IF(M580=0,"NA",N580*M580)</f>
        <v>389.4347588790755</v>
      </c>
      <c r="P580">
        <v>46.204950416440397</v>
      </c>
      <c r="Q580" s="1">
        <v>45213</v>
      </c>
      <c r="R580">
        <v>148.636245116071</v>
      </c>
      <c r="S580">
        <f t="shared" ref="S580:S643" si="112">EXP(0.44*LN(R580)-0.77)</f>
        <v>4.1814617475866127</v>
      </c>
      <c r="T580">
        <f t="shared" ref="T580:T643" si="113">S580*R580</f>
        <v>621.51677325775836</v>
      </c>
      <c r="U580">
        <v>120.000614587483</v>
      </c>
      <c r="V580">
        <v>112.43626057989199</v>
      </c>
      <c r="W580">
        <v>10</v>
      </c>
      <c r="X580">
        <v>102.43129469963</v>
      </c>
      <c r="Y580">
        <f t="shared" ref="Y580:Y643" si="114">IF(X580=0,"NA",EXP(0.44*LN(X580)-0.77))</f>
        <v>3.5496343650249762</v>
      </c>
      <c r="Z580">
        <f t="shared" ref="Z580:Z643" si="115">IF(X580=0,0,Y580*X580)</f>
        <v>363.59364371980735</v>
      </c>
      <c r="AA580">
        <v>46.204950416440397</v>
      </c>
      <c r="AB580" s="1">
        <v>45213</v>
      </c>
      <c r="AC580">
        <v>138.62949548488899</v>
      </c>
      <c r="AD580">
        <f t="shared" ref="AD580:AD643" si="116">EXP(0.44*LN(AC580)-0.77)</f>
        <v>4.0551762223823493</v>
      </c>
      <c r="AE580">
        <f t="shared" ref="AE580:AE643" si="117">AD580*AC580</f>
        <v>562.16703381118305</v>
      </c>
      <c r="AF580">
        <v>240.00055456159899</v>
      </c>
      <c r="AG580">
        <v>112.43626057989199</v>
      </c>
      <c r="AH580">
        <v>20</v>
      </c>
      <c r="AI580">
        <v>92.426794949763703</v>
      </c>
      <c r="AJ580">
        <f t="shared" ref="AJ580:AJ643" si="118">IF(AI580=0,"NA",EXP(0.44*LN(AI580)-0.77))</f>
        <v>3.3926911197673197</v>
      </c>
      <c r="AK580">
        <f t="shared" ref="AK580:AK643" si="119">IF(AI580=0,0,AJ580*AI580)</f>
        <v>313.5755664546183</v>
      </c>
      <c r="AL580">
        <v>46.204950416440397</v>
      </c>
    </row>
    <row r="581" spans="1:38" x14ac:dyDescent="0.3">
      <c r="A581" s="1">
        <v>45214</v>
      </c>
      <c r="B581">
        <v>0.3</v>
      </c>
      <c r="C581">
        <v>3</v>
      </c>
      <c r="F581" s="1">
        <v>45214</v>
      </c>
      <c r="G581">
        <v>48.615628836353302</v>
      </c>
      <c r="H581">
        <f t="shared" si="108"/>
        <v>2.5572586029495858</v>
      </c>
      <c r="I581">
        <f t="shared" si="109"/>
        <v>124.32273507956845</v>
      </c>
      <c r="J581">
        <v>60.000199036330102</v>
      </c>
      <c r="K581">
        <v>38.175606229765599</v>
      </c>
      <c r="L581">
        <v>5</v>
      </c>
      <c r="M581">
        <v>33.1726767835789</v>
      </c>
      <c r="N581">
        <f t="shared" si="110"/>
        <v>2.1614076114105645</v>
      </c>
      <c r="O581">
        <f t="shared" si="111"/>
        <v>71.699676090889952</v>
      </c>
      <c r="P581">
        <v>15.4437958043485</v>
      </c>
      <c r="Q581" s="1">
        <v>45214</v>
      </c>
      <c r="R581">
        <v>43.613097596308698</v>
      </c>
      <c r="S581">
        <f t="shared" si="112"/>
        <v>2.4379494676715558</v>
      </c>
      <c r="T581">
        <f t="shared" si="113"/>
        <v>106.3265280684284</v>
      </c>
      <c r="U581">
        <v>120.00016901578201</v>
      </c>
      <c r="V581">
        <v>38.175606229765599</v>
      </c>
      <c r="W581">
        <v>10</v>
      </c>
      <c r="X581">
        <v>28.169301791960201</v>
      </c>
      <c r="Y581">
        <f t="shared" si="114"/>
        <v>2.0113827688918642</v>
      </c>
      <c r="Z581">
        <f t="shared" si="115"/>
        <v>56.659248236063462</v>
      </c>
      <c r="AA581">
        <v>15.4437958043485</v>
      </c>
      <c r="AB581" s="1">
        <v>45214</v>
      </c>
      <c r="AC581">
        <v>33.602972619106403</v>
      </c>
      <c r="AD581">
        <f t="shared" si="116"/>
        <v>2.1736991526981111</v>
      </c>
      <c r="AE581">
        <f t="shared" si="117"/>
        <v>73.042753110289411</v>
      </c>
      <c r="AF581">
        <v>240.00010897531101</v>
      </c>
      <c r="AG581">
        <v>38.175606229765599</v>
      </c>
      <c r="AH581">
        <v>20</v>
      </c>
      <c r="AI581">
        <v>18.162551811353001</v>
      </c>
      <c r="AJ581">
        <f t="shared" si="118"/>
        <v>1.6581776993182999</v>
      </c>
      <c r="AK581">
        <f t="shared" si="119"/>
        <v>30.116738376298741</v>
      </c>
      <c r="AL581">
        <v>15.4437958043485</v>
      </c>
    </row>
    <row r="582" spans="1:38" x14ac:dyDescent="0.3">
      <c r="A582" s="1">
        <v>45215</v>
      </c>
      <c r="B582">
        <v>7.4</v>
      </c>
      <c r="C582">
        <v>3.8</v>
      </c>
      <c r="F582" s="1">
        <v>45215</v>
      </c>
      <c r="G582">
        <v>34.645366872744503</v>
      </c>
      <c r="H582">
        <f t="shared" si="108"/>
        <v>2.2031147664323791</v>
      </c>
      <c r="I582">
        <f t="shared" si="109"/>
        <v>76.327719345810593</v>
      </c>
      <c r="J582">
        <v>60.000141235761703</v>
      </c>
      <c r="K582">
        <v>28.534721076701199</v>
      </c>
      <c r="L582">
        <v>5</v>
      </c>
      <c r="M582">
        <v>23.539278887862299</v>
      </c>
      <c r="N582">
        <f t="shared" si="110"/>
        <v>1.8585841828739722</v>
      </c>
      <c r="O582">
        <f t="shared" si="111"/>
        <v>43.749731417240099</v>
      </c>
      <c r="P582">
        <v>11.104962993293199</v>
      </c>
      <c r="Q582" s="1">
        <v>45215</v>
      </c>
      <c r="R582">
        <v>29.648741831896199</v>
      </c>
      <c r="S582">
        <f t="shared" si="112"/>
        <v>2.0571975908564779</v>
      </c>
      <c r="T582">
        <f t="shared" si="113"/>
        <v>60.993320268502536</v>
      </c>
      <c r="U582">
        <v>120.000111262224</v>
      </c>
      <c r="V582">
        <v>28.534721076701199</v>
      </c>
      <c r="W582">
        <v>10</v>
      </c>
      <c r="X582">
        <v>18.543778838603</v>
      </c>
      <c r="Y582">
        <f t="shared" si="114"/>
        <v>1.6734027336987112</v>
      </c>
      <c r="Z582">
        <f t="shared" si="115"/>
        <v>31.031210201622571</v>
      </c>
      <c r="AA582">
        <v>11.104962993293199</v>
      </c>
      <c r="AB582" s="1">
        <v>45215</v>
      </c>
      <c r="AC582">
        <v>19.662241685316999</v>
      </c>
      <c r="AD582">
        <f t="shared" si="116"/>
        <v>1.7170849518224229</v>
      </c>
      <c r="AE582">
        <f t="shared" si="117"/>
        <v>33.761739316953374</v>
      </c>
      <c r="AF582">
        <v>240.000051316672</v>
      </c>
      <c r="AG582">
        <v>28.534721076701199</v>
      </c>
      <c r="AH582">
        <v>20</v>
      </c>
      <c r="AI582">
        <v>8.5527787402194608</v>
      </c>
      <c r="AJ582">
        <f t="shared" si="118"/>
        <v>1.1904754209728767</v>
      </c>
      <c r="AK582">
        <f t="shared" si="119"/>
        <v>10.181872871250633</v>
      </c>
      <c r="AL582">
        <v>11.104962993293199</v>
      </c>
    </row>
    <row r="583" spans="1:38" x14ac:dyDescent="0.3">
      <c r="A583" s="1">
        <v>45216</v>
      </c>
      <c r="B583">
        <v>3.8</v>
      </c>
      <c r="C583">
        <v>3.8</v>
      </c>
      <c r="F583" s="1">
        <v>45216</v>
      </c>
      <c r="G583">
        <v>59.963825134727401</v>
      </c>
      <c r="H583">
        <f t="shared" si="108"/>
        <v>2.8045588251802798</v>
      </c>
      <c r="I583">
        <f t="shared" si="109"/>
        <v>168.17207497316681</v>
      </c>
      <c r="J583">
        <v>60.000246814473101</v>
      </c>
      <c r="K583">
        <v>46.135831779399801</v>
      </c>
      <c r="L583">
        <v>5</v>
      </c>
      <c r="M583">
        <v>41.135726200688303</v>
      </c>
      <c r="N583">
        <f t="shared" si="110"/>
        <v>2.3760177632813746</v>
      </c>
      <c r="O583">
        <f t="shared" si="111"/>
        <v>97.739216158314463</v>
      </c>
      <c r="P583">
        <v>18.828098927975699</v>
      </c>
      <c r="Q583" s="1">
        <v>45216</v>
      </c>
      <c r="R583">
        <v>54.963825155449001</v>
      </c>
      <c r="S583">
        <f t="shared" si="112"/>
        <v>2.6991505368634896</v>
      </c>
      <c r="T583">
        <f t="shared" si="113"/>
        <v>148.35563817640116</v>
      </c>
      <c r="U583">
        <v>120.000216814151</v>
      </c>
      <c r="V583">
        <v>46.135831779399801</v>
      </c>
      <c r="W583">
        <v>10</v>
      </c>
      <c r="X583">
        <v>36.135726227473199</v>
      </c>
      <c r="Y583">
        <f t="shared" si="114"/>
        <v>2.2443233883821407</v>
      </c>
      <c r="Z583">
        <f t="shared" si="115"/>
        <v>81.100255528492042</v>
      </c>
      <c r="AA583">
        <v>18.828098927975699</v>
      </c>
      <c r="AB583" s="1">
        <v>45216</v>
      </c>
      <c r="AC583">
        <v>44.963825235960201</v>
      </c>
      <c r="AD583">
        <f t="shared" si="116"/>
        <v>2.4708881093323596</v>
      </c>
      <c r="AE583">
        <f t="shared" si="117"/>
        <v>111.10058112563233</v>
      </c>
      <c r="AF583">
        <v>240.00015681435801</v>
      </c>
      <c r="AG583">
        <v>46.135831779399801</v>
      </c>
      <c r="AH583">
        <v>20</v>
      </c>
      <c r="AI583">
        <v>26.135726283731199</v>
      </c>
      <c r="AJ583">
        <f t="shared" si="118"/>
        <v>1.9461506746601356</v>
      </c>
      <c r="AK583">
        <f t="shared" si="119"/>
        <v>50.864061339816111</v>
      </c>
      <c r="AL583">
        <v>18.828098927975699</v>
      </c>
    </row>
    <row r="584" spans="1:38" x14ac:dyDescent="0.3">
      <c r="A584" s="1">
        <v>45217</v>
      </c>
      <c r="B584">
        <v>0</v>
      </c>
      <c r="C584">
        <v>4.0999999999999996</v>
      </c>
      <c r="F584" s="1">
        <v>45217</v>
      </c>
      <c r="G584">
        <v>27.859906008944499</v>
      </c>
      <c r="H584">
        <f t="shared" si="108"/>
        <v>2.001632267888148</v>
      </c>
      <c r="I584">
        <f t="shared" si="109"/>
        <v>55.765286847834219</v>
      </c>
      <c r="J584">
        <v>60.0001102632963</v>
      </c>
      <c r="K584">
        <v>23.3822321898102</v>
      </c>
      <c r="L584">
        <v>5</v>
      </c>
      <c r="M584">
        <v>18.377243731568601</v>
      </c>
      <c r="N584">
        <f t="shared" si="110"/>
        <v>1.666773603842733</v>
      </c>
      <c r="O584">
        <f t="shared" si="111"/>
        <v>30.630704763162871</v>
      </c>
      <c r="P584">
        <v>9.4839435225799793</v>
      </c>
      <c r="Q584" s="1">
        <v>45217</v>
      </c>
      <c r="R584">
        <v>22.856062286832898</v>
      </c>
      <c r="S584">
        <f t="shared" si="112"/>
        <v>1.834652722675892</v>
      </c>
      <c r="T584">
        <f t="shared" si="113"/>
        <v>41.932936904187748</v>
      </c>
      <c r="U584">
        <v>120.000080232855</v>
      </c>
      <c r="V584">
        <v>23.3822321898102</v>
      </c>
      <c r="W584">
        <v>10</v>
      </c>
      <c r="X584">
        <v>13.3721187642529</v>
      </c>
      <c r="Y584">
        <f t="shared" si="114"/>
        <v>1.4491767173351753</v>
      </c>
      <c r="Z584">
        <f t="shared" si="115"/>
        <v>19.378563174596117</v>
      </c>
      <c r="AA584">
        <v>9.4839435225799793</v>
      </c>
      <c r="AB584" s="1">
        <v>45217</v>
      </c>
      <c r="AC584">
        <v>12.8406873836086</v>
      </c>
      <c r="AD584">
        <f t="shared" si="116"/>
        <v>1.4235479130693958</v>
      </c>
      <c r="AE584">
        <f t="shared" si="117"/>
        <v>18.279333727312544</v>
      </c>
      <c r="AF584">
        <v>240.00002017030101</v>
      </c>
      <c r="AG584">
        <v>23.3822321898102</v>
      </c>
      <c r="AH584">
        <v>20</v>
      </c>
      <c r="AI584">
        <v>3.36186883214395</v>
      </c>
      <c r="AJ584">
        <f t="shared" si="118"/>
        <v>0.78938484705010648</v>
      </c>
      <c r="AK584">
        <f t="shared" si="119"/>
        <v>2.6538083138644719</v>
      </c>
      <c r="AL584">
        <v>9.4839435225799793</v>
      </c>
    </row>
    <row r="585" spans="1:38" x14ac:dyDescent="0.3">
      <c r="A585" s="1">
        <v>45218</v>
      </c>
      <c r="B585">
        <v>0</v>
      </c>
      <c r="C585">
        <v>5.0999999999999996</v>
      </c>
      <c r="F585" s="1">
        <v>45218</v>
      </c>
      <c r="G585">
        <v>16.5445496131162</v>
      </c>
      <c r="H585">
        <f t="shared" si="108"/>
        <v>1.5914808840524741</v>
      </c>
      <c r="I585">
        <f t="shared" si="109"/>
        <v>26.330334444532188</v>
      </c>
      <c r="J585">
        <v>60.000062030762798</v>
      </c>
      <c r="K585">
        <v>15.3447927797869</v>
      </c>
      <c r="L585">
        <v>5</v>
      </c>
      <c r="M585">
        <v>10.3384660057297</v>
      </c>
      <c r="N585">
        <f t="shared" si="110"/>
        <v>1.2940585743937552</v>
      </c>
      <c r="O585">
        <f t="shared" si="111"/>
        <v>13.378580580792875</v>
      </c>
      <c r="P585">
        <v>6.20767735618284</v>
      </c>
      <c r="Q585" s="1">
        <v>45218</v>
      </c>
      <c r="R585">
        <v>11.5397683717589</v>
      </c>
      <c r="S585">
        <f t="shared" si="112"/>
        <v>1.3581882509547676</v>
      </c>
      <c r="T585">
        <f t="shared" si="113"/>
        <v>15.673177821262366</v>
      </c>
      <c r="U585">
        <v>120.000031992546</v>
      </c>
      <c r="V585">
        <v>15.3447927797869</v>
      </c>
      <c r="W585">
        <v>10</v>
      </c>
      <c r="X585">
        <v>5.3320910155760304</v>
      </c>
      <c r="Y585">
        <f t="shared" si="114"/>
        <v>0.96700378208622872</v>
      </c>
      <c r="Z585">
        <f t="shared" si="115"/>
        <v>5.1561521784900215</v>
      </c>
      <c r="AA585">
        <v>6.20767735618284</v>
      </c>
      <c r="AB585" s="1">
        <v>45218</v>
      </c>
      <c r="AC585">
        <v>6.20767735618284</v>
      </c>
      <c r="AD585">
        <f t="shared" si="116"/>
        <v>1.0339084123269457</v>
      </c>
      <c r="AE585">
        <f t="shared" si="117"/>
        <v>6.4181698395689324</v>
      </c>
      <c r="AF585">
        <v>235.31981022025201</v>
      </c>
      <c r="AG585">
        <v>15.3447927797869</v>
      </c>
      <c r="AH585">
        <v>20</v>
      </c>
      <c r="AI585">
        <v>0</v>
      </c>
      <c r="AJ585" t="str">
        <f t="shared" si="118"/>
        <v>NA</v>
      </c>
      <c r="AK585">
        <f t="shared" si="119"/>
        <v>0</v>
      </c>
      <c r="AL585">
        <v>6.20767735618284</v>
      </c>
    </row>
    <row r="586" spans="1:38" x14ac:dyDescent="0.3">
      <c r="A586" s="1">
        <v>45219</v>
      </c>
      <c r="B586">
        <v>0</v>
      </c>
      <c r="C586">
        <v>5.3</v>
      </c>
      <c r="F586" s="1">
        <v>45219</v>
      </c>
      <c r="G586">
        <v>10.4891900798123</v>
      </c>
      <c r="H586">
        <f t="shared" si="108"/>
        <v>1.30232599506573</v>
      </c>
      <c r="I586">
        <f t="shared" si="109"/>
        <v>13.660344908125136</v>
      </c>
      <c r="J586">
        <v>60.000036162995002</v>
      </c>
      <c r="K586">
        <v>11.0337742170422</v>
      </c>
      <c r="L586">
        <v>5</v>
      </c>
      <c r="M586">
        <v>6.02717508081696</v>
      </c>
      <c r="N586">
        <f t="shared" si="110"/>
        <v>1.0205712365182109</v>
      </c>
      <c r="O586">
        <f t="shared" si="111"/>
        <v>6.1511615249411129</v>
      </c>
      <c r="P586">
        <v>4.4636712494802797</v>
      </c>
      <c r="Q586" s="1">
        <v>45219</v>
      </c>
      <c r="R586">
        <v>5.4842213346124504</v>
      </c>
      <c r="S586">
        <f t="shared" si="112"/>
        <v>0.97904766834855717</v>
      </c>
      <c r="T586">
        <f t="shared" si="113"/>
        <v>5.3693141103597322</v>
      </c>
      <c r="U586">
        <v>120.00000612378</v>
      </c>
      <c r="V586">
        <v>11.0337742170422</v>
      </c>
      <c r="W586">
        <v>10</v>
      </c>
      <c r="X586">
        <v>1.02055008513217</v>
      </c>
      <c r="Y586">
        <f t="shared" si="114"/>
        <v>0.46717581421534499</v>
      </c>
      <c r="Z586">
        <f t="shared" si="115"/>
        <v>0.47677631696916117</v>
      </c>
      <c r="AA586">
        <v>4.4636712494802797</v>
      </c>
      <c r="AB586" s="1">
        <v>45219</v>
      </c>
      <c r="AC586">
        <v>4.4636712494802797</v>
      </c>
      <c r="AD586">
        <f t="shared" si="116"/>
        <v>0.89424767044554054</v>
      </c>
      <c r="AE586">
        <f t="shared" si="117"/>
        <v>3.9916276164824755</v>
      </c>
      <c r="AF586">
        <v>226.32859398837499</v>
      </c>
      <c r="AG586">
        <v>11.0337742170422</v>
      </c>
      <c r="AH586">
        <v>20</v>
      </c>
      <c r="AI586">
        <v>0</v>
      </c>
      <c r="AJ586" t="str">
        <f t="shared" si="118"/>
        <v>NA</v>
      </c>
      <c r="AK586">
        <f t="shared" si="119"/>
        <v>0</v>
      </c>
      <c r="AL586">
        <v>4.4636712494802797</v>
      </c>
    </row>
    <row r="587" spans="1:38" x14ac:dyDescent="0.3">
      <c r="A587" s="1">
        <v>45220</v>
      </c>
      <c r="B587">
        <v>0</v>
      </c>
      <c r="C587">
        <v>3.8</v>
      </c>
      <c r="F587" s="1">
        <v>45220</v>
      </c>
      <c r="G587">
        <v>6.1376212185172898</v>
      </c>
      <c r="H587">
        <f t="shared" si="108"/>
        <v>1.0287581416476455</v>
      </c>
      <c r="I587">
        <f t="shared" si="109"/>
        <v>6.3141277988990039</v>
      </c>
      <c r="J587">
        <v>60.000017574788998</v>
      </c>
      <c r="K587">
        <v>7.9339079529985597</v>
      </c>
      <c r="L587">
        <v>5</v>
      </c>
      <c r="M587">
        <v>2.9291765398132501</v>
      </c>
      <c r="N587">
        <f t="shared" si="110"/>
        <v>0.74295291272790875</v>
      </c>
      <c r="O587">
        <f t="shared" si="111"/>
        <v>2.1762402421485114</v>
      </c>
      <c r="P587">
        <v>3.2096321828956098</v>
      </c>
      <c r="Q587" s="1">
        <v>45220</v>
      </c>
      <c r="R587">
        <v>3.2096321828956098</v>
      </c>
      <c r="S587">
        <f t="shared" si="112"/>
        <v>0.77345235473758578</v>
      </c>
      <c r="T587">
        <f t="shared" si="113"/>
        <v>2.4824975697021472</v>
      </c>
      <c r="U587">
        <v>117.92457838099</v>
      </c>
      <c r="V587">
        <v>7.9339079529985597</v>
      </c>
      <c r="W587">
        <v>10</v>
      </c>
      <c r="X587">
        <v>0</v>
      </c>
      <c r="Y587" t="str">
        <f t="shared" si="114"/>
        <v>NA</v>
      </c>
      <c r="Z587">
        <f t="shared" si="115"/>
        <v>0</v>
      </c>
      <c r="AA587">
        <v>3.2096321828956098</v>
      </c>
      <c r="AB587" s="1">
        <v>45220</v>
      </c>
      <c r="AC587">
        <v>3.2096321828956098</v>
      </c>
      <c r="AD587">
        <f t="shared" si="116"/>
        <v>0.77345235473758578</v>
      </c>
      <c r="AE587">
        <f t="shared" si="117"/>
        <v>2.4824975697021472</v>
      </c>
      <c r="AF587">
        <v>214.24554083605699</v>
      </c>
      <c r="AG587">
        <v>7.9339079529985597</v>
      </c>
      <c r="AH587">
        <v>20</v>
      </c>
      <c r="AI587">
        <v>0</v>
      </c>
      <c r="AJ587" t="str">
        <f t="shared" si="118"/>
        <v>NA</v>
      </c>
      <c r="AK587">
        <f t="shared" si="119"/>
        <v>0</v>
      </c>
      <c r="AL587">
        <v>3.2096321828956098</v>
      </c>
    </row>
    <row r="588" spans="1:38" x14ac:dyDescent="0.3">
      <c r="A588" s="1">
        <v>45221</v>
      </c>
      <c r="B588">
        <v>0</v>
      </c>
      <c r="C588">
        <v>2.2000000000000002</v>
      </c>
      <c r="F588" s="1">
        <v>45221</v>
      </c>
      <c r="G588">
        <v>3.0094117180823998</v>
      </c>
      <c r="H588">
        <f t="shared" si="108"/>
        <v>0.75183953023461625</v>
      </c>
      <c r="I588">
        <f t="shared" si="109"/>
        <v>2.2625946924056208</v>
      </c>
      <c r="J588">
        <v>60.0000042129126</v>
      </c>
      <c r="K588">
        <v>5.7049287187179401</v>
      </c>
      <c r="L588">
        <v>5</v>
      </c>
      <c r="M588">
        <v>0.70219208040119396</v>
      </c>
      <c r="N588">
        <f t="shared" si="110"/>
        <v>0.39630892858558642</v>
      </c>
      <c r="O588">
        <f t="shared" si="111"/>
        <v>0.27828499104508114</v>
      </c>
      <c r="P588">
        <v>2.3079071404908502</v>
      </c>
      <c r="Q588" s="1">
        <v>45221</v>
      </c>
      <c r="R588">
        <v>2.3079071404908502</v>
      </c>
      <c r="S588">
        <f t="shared" si="112"/>
        <v>0.66897411625468539</v>
      </c>
      <c r="T588">
        <f t="shared" si="113"/>
        <v>1.5439301397077445</v>
      </c>
      <c r="U588">
        <v>113.624299319323</v>
      </c>
      <c r="V588">
        <v>5.7049287187179401</v>
      </c>
      <c r="W588">
        <v>10</v>
      </c>
      <c r="X588">
        <v>0</v>
      </c>
      <c r="Y588" t="str">
        <f t="shared" si="114"/>
        <v>NA</v>
      </c>
      <c r="Z588">
        <f t="shared" si="115"/>
        <v>0</v>
      </c>
      <c r="AA588">
        <v>2.3079071404908502</v>
      </c>
      <c r="AB588" s="1">
        <v>45221</v>
      </c>
      <c r="AC588">
        <v>2.3079071404908502</v>
      </c>
      <c r="AD588">
        <f t="shared" si="116"/>
        <v>0.66897411625468539</v>
      </c>
      <c r="AE588">
        <f t="shared" si="117"/>
        <v>1.5439301397077445</v>
      </c>
      <c r="AF588">
        <v>199.94130557826901</v>
      </c>
      <c r="AG588">
        <v>5.7049287187179401</v>
      </c>
      <c r="AH588">
        <v>20</v>
      </c>
      <c r="AI588">
        <v>0</v>
      </c>
      <c r="AJ588" t="str">
        <f t="shared" si="118"/>
        <v>NA</v>
      </c>
      <c r="AK588">
        <f t="shared" si="119"/>
        <v>0</v>
      </c>
      <c r="AL588">
        <v>2.3079071404908502</v>
      </c>
    </row>
    <row r="589" spans="1:38" x14ac:dyDescent="0.3">
      <c r="A589" s="1">
        <v>45222</v>
      </c>
      <c r="B589">
        <v>0.9</v>
      </c>
      <c r="C589">
        <v>3.2</v>
      </c>
      <c r="F589" s="1">
        <v>45222</v>
      </c>
      <c r="G589">
        <v>1.65951581539893</v>
      </c>
      <c r="H589">
        <f t="shared" si="108"/>
        <v>0.57860883799438767</v>
      </c>
      <c r="I589">
        <f t="shared" si="109"/>
        <v>0.96021051758128362</v>
      </c>
      <c r="J589">
        <v>59.099338903215298</v>
      </c>
      <c r="K589">
        <v>4.1021665336251099</v>
      </c>
      <c r="L589">
        <v>5</v>
      </c>
      <c r="M589">
        <v>0</v>
      </c>
      <c r="N589">
        <f t="shared" si="110"/>
        <v>0</v>
      </c>
      <c r="O589" t="str">
        <f t="shared" si="111"/>
        <v>NA</v>
      </c>
      <c r="P589">
        <v>1.65951581539893</v>
      </c>
      <c r="Q589" s="1">
        <v>45222</v>
      </c>
      <c r="R589">
        <v>1.65951581539893</v>
      </c>
      <c r="S589">
        <f t="shared" si="112"/>
        <v>0.57860883799438767</v>
      </c>
      <c r="T589">
        <f t="shared" si="113"/>
        <v>0.96021051758128362</v>
      </c>
      <c r="U589">
        <v>107.72130420712099</v>
      </c>
      <c r="V589">
        <v>4.1021665336251099</v>
      </c>
      <c r="W589">
        <v>10</v>
      </c>
      <c r="X589">
        <v>0</v>
      </c>
      <c r="Y589" t="str">
        <f t="shared" si="114"/>
        <v>NA</v>
      </c>
      <c r="Z589">
        <f t="shared" si="115"/>
        <v>0</v>
      </c>
      <c r="AA589">
        <v>1.65951581539893</v>
      </c>
      <c r="AB589" s="1">
        <v>45222</v>
      </c>
      <c r="AC589">
        <v>1.65951581539893</v>
      </c>
      <c r="AD589">
        <f t="shared" si="116"/>
        <v>0.57860883799438767</v>
      </c>
      <c r="AE589">
        <f t="shared" si="117"/>
        <v>0.96021051758128362</v>
      </c>
      <c r="AF589">
        <v>184.03465378473399</v>
      </c>
      <c r="AG589">
        <v>4.1021665336251099</v>
      </c>
      <c r="AH589">
        <v>20</v>
      </c>
      <c r="AI589">
        <v>0</v>
      </c>
      <c r="AJ589" t="str">
        <f t="shared" si="118"/>
        <v>NA</v>
      </c>
      <c r="AK589">
        <f t="shared" si="119"/>
        <v>0</v>
      </c>
      <c r="AL589">
        <v>1.65951581539893</v>
      </c>
    </row>
    <row r="590" spans="1:38" x14ac:dyDescent="0.3">
      <c r="A590" s="1">
        <v>45223</v>
      </c>
      <c r="B590">
        <v>0.2</v>
      </c>
      <c r="C590">
        <v>5.7</v>
      </c>
      <c r="F590" s="1">
        <v>45223</v>
      </c>
      <c r="G590">
        <v>1.1932857666766701</v>
      </c>
      <c r="H590">
        <f t="shared" si="108"/>
        <v>0.50045013591790255</v>
      </c>
      <c r="I590">
        <f t="shared" si="109"/>
        <v>0.59718002412223814</v>
      </c>
      <c r="J590">
        <v>57.042492622527902</v>
      </c>
      <c r="K590">
        <v>2.9496898382589198</v>
      </c>
      <c r="L590">
        <v>5</v>
      </c>
      <c r="M590">
        <v>0</v>
      </c>
      <c r="N590">
        <f t="shared" si="110"/>
        <v>0</v>
      </c>
      <c r="O590" t="str">
        <f t="shared" si="111"/>
        <v>NA</v>
      </c>
      <c r="P590">
        <v>1.1932857666766701</v>
      </c>
      <c r="Q590" s="1">
        <v>45223</v>
      </c>
      <c r="R590">
        <v>1.1932857666766701</v>
      </c>
      <c r="S590">
        <f t="shared" si="112"/>
        <v>0.50045013591790255</v>
      </c>
      <c r="T590">
        <f t="shared" si="113"/>
        <v>0.59718002412223814</v>
      </c>
      <c r="U590">
        <v>100.659460148905</v>
      </c>
      <c r="V590">
        <v>2.9496898382589198</v>
      </c>
      <c r="W590">
        <v>10</v>
      </c>
      <c r="X590">
        <v>0</v>
      </c>
      <c r="Y590" t="str">
        <f t="shared" si="114"/>
        <v>NA</v>
      </c>
      <c r="Z590">
        <f t="shared" si="115"/>
        <v>0</v>
      </c>
      <c r="AA590">
        <v>1.1932857666766701</v>
      </c>
      <c r="AB590" s="1">
        <v>45223</v>
      </c>
      <c r="AC590">
        <v>1.1932857666766701</v>
      </c>
      <c r="AD590">
        <f t="shared" si="116"/>
        <v>0.50045013591790255</v>
      </c>
      <c r="AE590">
        <f t="shared" si="117"/>
        <v>0.59718002412223814</v>
      </c>
      <c r="AF590">
        <v>166.96521219242899</v>
      </c>
      <c r="AG590">
        <v>2.9496898382589198</v>
      </c>
      <c r="AH590">
        <v>20</v>
      </c>
      <c r="AI590">
        <v>0</v>
      </c>
      <c r="AJ590" t="str">
        <f t="shared" si="118"/>
        <v>NA</v>
      </c>
      <c r="AK590">
        <f t="shared" si="119"/>
        <v>0</v>
      </c>
      <c r="AL590">
        <v>1.1932857666766701</v>
      </c>
    </row>
    <row r="591" spans="1:38" x14ac:dyDescent="0.3">
      <c r="A591" s="1">
        <v>45224</v>
      </c>
      <c r="B591">
        <v>0</v>
      </c>
      <c r="C591">
        <v>3.6</v>
      </c>
      <c r="F591" s="1">
        <v>45224</v>
      </c>
      <c r="G591">
        <v>0.85803998234920298</v>
      </c>
      <c r="H591">
        <f t="shared" si="108"/>
        <v>0.43284914106803851</v>
      </c>
      <c r="I591">
        <f t="shared" si="109"/>
        <v>0.37140186936188746</v>
      </c>
      <c r="J591">
        <v>54.159424552845699</v>
      </c>
      <c r="K591">
        <v>2.1209938871592202</v>
      </c>
      <c r="L591">
        <v>5</v>
      </c>
      <c r="M591">
        <v>0</v>
      </c>
      <c r="N591">
        <f t="shared" si="110"/>
        <v>0</v>
      </c>
      <c r="O591" t="str">
        <f t="shared" si="111"/>
        <v>NA</v>
      </c>
      <c r="P591">
        <v>0.85803998234920298</v>
      </c>
      <c r="Q591" s="1">
        <v>45224</v>
      </c>
      <c r="R591">
        <v>0.85803998234920298</v>
      </c>
      <c r="S591">
        <f t="shared" si="112"/>
        <v>0.43284914106803851</v>
      </c>
      <c r="T591">
        <f t="shared" si="113"/>
        <v>0.37140186936188746</v>
      </c>
      <c r="U591">
        <v>92.773496023862094</v>
      </c>
      <c r="V591">
        <v>2.1209938871592202</v>
      </c>
      <c r="W591">
        <v>10</v>
      </c>
      <c r="X591">
        <v>0</v>
      </c>
      <c r="Y591" t="str">
        <f t="shared" si="114"/>
        <v>NA</v>
      </c>
      <c r="Z591">
        <f t="shared" si="115"/>
        <v>0</v>
      </c>
      <c r="AA591">
        <v>0.85803998234920298</v>
      </c>
      <c r="AB591" s="1">
        <v>45224</v>
      </c>
      <c r="AC591">
        <v>0.85803998234920298</v>
      </c>
      <c r="AD591">
        <f t="shared" si="116"/>
        <v>0.43284914106803851</v>
      </c>
      <c r="AE591">
        <f t="shared" si="117"/>
        <v>0.37140186936188746</v>
      </c>
      <c r="AF591">
        <v>149.075025452679</v>
      </c>
      <c r="AG591">
        <v>2.1209938871592202</v>
      </c>
      <c r="AH591">
        <v>20</v>
      </c>
      <c r="AI591">
        <v>0</v>
      </c>
      <c r="AJ591" t="str">
        <f t="shared" si="118"/>
        <v>NA</v>
      </c>
      <c r="AK591">
        <f t="shared" si="119"/>
        <v>0</v>
      </c>
      <c r="AL591">
        <v>0.85803998234920298</v>
      </c>
    </row>
    <row r="592" spans="1:38" x14ac:dyDescent="0.3">
      <c r="A592" s="1">
        <v>45225</v>
      </c>
      <c r="B592">
        <v>1.1000000000000001</v>
      </c>
      <c r="C592">
        <v>4.7</v>
      </c>
      <c r="F592" s="1">
        <v>45225</v>
      </c>
      <c r="G592">
        <v>0.61697929521127903</v>
      </c>
      <c r="H592">
        <f t="shared" si="108"/>
        <v>0.37437971433396633</v>
      </c>
      <c r="I592">
        <f t="shared" si="109"/>
        <v>0.23098453229117052</v>
      </c>
      <c r="J592">
        <v>50.680738108189203</v>
      </c>
      <c r="K592">
        <v>1.52511461070161</v>
      </c>
      <c r="L592">
        <v>5</v>
      </c>
      <c r="M592">
        <v>0</v>
      </c>
      <c r="N592">
        <f t="shared" si="110"/>
        <v>0</v>
      </c>
      <c r="O592" t="str">
        <f t="shared" si="111"/>
        <v>NA</v>
      </c>
      <c r="P592">
        <v>0.61697929521127903</v>
      </c>
      <c r="Q592" s="1">
        <v>45225</v>
      </c>
      <c r="R592">
        <v>0.61697929521127903</v>
      </c>
      <c r="S592">
        <f t="shared" si="112"/>
        <v>0.37437971433396633</v>
      </c>
      <c r="T592">
        <f t="shared" si="113"/>
        <v>0.23098453229117052</v>
      </c>
      <c r="U592">
        <v>84.292288712910207</v>
      </c>
      <c r="V592">
        <v>1.52511461070161</v>
      </c>
      <c r="W592">
        <v>10</v>
      </c>
      <c r="X592">
        <v>0</v>
      </c>
      <c r="Y592" t="str">
        <f t="shared" si="114"/>
        <v>NA</v>
      </c>
      <c r="Z592">
        <f t="shared" si="115"/>
        <v>0</v>
      </c>
      <c r="AA592">
        <v>0.61697929521127903</v>
      </c>
      <c r="AB592" s="1">
        <v>45225</v>
      </c>
      <c r="AC592">
        <v>0.61697929521127903</v>
      </c>
      <c r="AD592">
        <f t="shared" si="116"/>
        <v>0.37437971433396633</v>
      </c>
      <c r="AE592">
        <f t="shared" si="117"/>
        <v>0.23098453229117052</v>
      </c>
      <c r="AF592">
        <v>130.59034578744701</v>
      </c>
      <c r="AG592">
        <v>1.52511461070161</v>
      </c>
      <c r="AH592">
        <v>20</v>
      </c>
      <c r="AI592">
        <v>0</v>
      </c>
      <c r="AJ592" t="str">
        <f t="shared" si="118"/>
        <v>NA</v>
      </c>
      <c r="AK592">
        <f t="shared" si="119"/>
        <v>0</v>
      </c>
      <c r="AL592">
        <v>0.61697929521127903</v>
      </c>
    </row>
    <row r="593" spans="1:38" x14ac:dyDescent="0.3">
      <c r="A593" s="1">
        <v>45226</v>
      </c>
      <c r="B593">
        <v>0.1</v>
      </c>
      <c r="C593">
        <v>4.9000000000000004</v>
      </c>
      <c r="F593" s="1">
        <v>45226</v>
      </c>
      <c r="G593">
        <v>0.44364302194543198</v>
      </c>
      <c r="H593">
        <f t="shared" si="108"/>
        <v>0.32380836001878682</v>
      </c>
      <c r="I593">
        <f t="shared" si="109"/>
        <v>0.14365531936992898</v>
      </c>
      <c r="J593">
        <v>46.772704533814903</v>
      </c>
      <c r="K593">
        <v>1.0966436960791299</v>
      </c>
      <c r="L593">
        <v>5</v>
      </c>
      <c r="M593">
        <v>0</v>
      </c>
      <c r="N593">
        <f t="shared" si="110"/>
        <v>0</v>
      </c>
      <c r="O593" t="str">
        <f t="shared" si="111"/>
        <v>NA</v>
      </c>
      <c r="P593">
        <v>0.44364302194543198</v>
      </c>
      <c r="Q593" s="1">
        <v>45226</v>
      </c>
      <c r="R593">
        <v>0.44364302194543198</v>
      </c>
      <c r="S593">
        <f t="shared" si="112"/>
        <v>0.32380836001878682</v>
      </c>
      <c r="T593">
        <f t="shared" si="113"/>
        <v>0.14365531936992898</v>
      </c>
      <c r="U593">
        <v>75.381394269562406</v>
      </c>
      <c r="V593">
        <v>1.0966436960791299</v>
      </c>
      <c r="W593">
        <v>10</v>
      </c>
      <c r="X593">
        <v>0</v>
      </c>
      <c r="Y593" t="str">
        <f t="shared" si="114"/>
        <v>NA</v>
      </c>
      <c r="Z593">
        <f t="shared" si="115"/>
        <v>0</v>
      </c>
      <c r="AA593">
        <v>0.44364302194543198</v>
      </c>
      <c r="AB593" s="1">
        <v>45226</v>
      </c>
      <c r="AC593">
        <v>0.44364302194543198</v>
      </c>
      <c r="AD593">
        <f t="shared" si="116"/>
        <v>0.32380836001878682</v>
      </c>
      <c r="AE593">
        <f t="shared" si="117"/>
        <v>0.14365531936992898</v>
      </c>
      <c r="AF593">
        <v>111.67582190133599</v>
      </c>
      <c r="AG593">
        <v>1.0966436960791299</v>
      </c>
      <c r="AH593">
        <v>20</v>
      </c>
      <c r="AI593">
        <v>0</v>
      </c>
      <c r="AJ593" t="str">
        <f t="shared" si="118"/>
        <v>NA</v>
      </c>
      <c r="AK593">
        <f t="shared" si="119"/>
        <v>0</v>
      </c>
      <c r="AL593">
        <v>0.44364302194543198</v>
      </c>
    </row>
    <row r="594" spans="1:38" x14ac:dyDescent="0.3">
      <c r="A594" s="1">
        <v>45227</v>
      </c>
      <c r="B594">
        <v>0</v>
      </c>
      <c r="C594">
        <v>4.2</v>
      </c>
      <c r="F594" s="1">
        <v>45227</v>
      </c>
      <c r="G594">
        <v>0.31900443410094798</v>
      </c>
      <c r="H594">
        <f t="shared" si="108"/>
        <v>0.28006820349385458</v>
      </c>
      <c r="I594">
        <f t="shared" si="109"/>
        <v>8.9342998765226223E-2</v>
      </c>
      <c r="J594">
        <v>42.557529615554799</v>
      </c>
      <c r="K594">
        <v>0.78854886558121995</v>
      </c>
      <c r="L594">
        <v>5</v>
      </c>
      <c r="M594">
        <v>0</v>
      </c>
      <c r="N594">
        <f t="shared" si="110"/>
        <v>0</v>
      </c>
      <c r="O594" t="str">
        <f t="shared" si="111"/>
        <v>NA</v>
      </c>
      <c r="P594">
        <v>0.31900443410094798</v>
      </c>
      <c r="Q594" s="1">
        <v>45227</v>
      </c>
      <c r="R594">
        <v>0.31900443410094798</v>
      </c>
      <c r="S594">
        <f t="shared" si="112"/>
        <v>0.28006820349385458</v>
      </c>
      <c r="T594">
        <f t="shared" si="113"/>
        <v>8.9342998765226223E-2</v>
      </c>
      <c r="U594">
        <v>66.164153771688603</v>
      </c>
      <c r="V594">
        <v>0.78854886558121995</v>
      </c>
      <c r="W594">
        <v>10</v>
      </c>
      <c r="X594">
        <v>0</v>
      </c>
      <c r="Y594" t="str">
        <f t="shared" si="114"/>
        <v>NA</v>
      </c>
      <c r="Z594">
        <f t="shared" si="115"/>
        <v>0</v>
      </c>
      <c r="AA594">
        <v>0.31900443410094798</v>
      </c>
      <c r="AB594" s="1">
        <v>45227</v>
      </c>
      <c r="AC594">
        <v>0.31900443410094798</v>
      </c>
      <c r="AD594">
        <f t="shared" si="116"/>
        <v>0.28006820349385458</v>
      </c>
      <c r="AE594">
        <f t="shared" si="117"/>
        <v>8.9342998765226223E-2</v>
      </c>
      <c r="AF594">
        <v>92.456280842343503</v>
      </c>
      <c r="AG594">
        <v>0.78854886558121995</v>
      </c>
      <c r="AH594">
        <v>20</v>
      </c>
      <c r="AI594">
        <v>0</v>
      </c>
      <c r="AJ594" t="str">
        <f t="shared" si="118"/>
        <v>NA</v>
      </c>
      <c r="AK594">
        <f t="shared" si="119"/>
        <v>0</v>
      </c>
      <c r="AL594">
        <v>0.31900443410094798</v>
      </c>
    </row>
    <row r="595" spans="1:38" x14ac:dyDescent="0.3">
      <c r="A595" s="1">
        <v>45228</v>
      </c>
      <c r="B595">
        <v>0</v>
      </c>
      <c r="C595">
        <v>4.8</v>
      </c>
      <c r="F595" s="1">
        <v>45228</v>
      </c>
      <c r="G595">
        <v>0.22938223738946301</v>
      </c>
      <c r="H595">
        <f t="shared" si="108"/>
        <v>0.24223648396145248</v>
      </c>
      <c r="I595">
        <f t="shared" si="109"/>
        <v>5.5564746668434743E-2</v>
      </c>
      <c r="J595">
        <v>38.120728793123199</v>
      </c>
      <c r="K595">
        <v>0.56701125044771195</v>
      </c>
      <c r="L595">
        <v>5</v>
      </c>
      <c r="M595">
        <v>0</v>
      </c>
      <c r="N595">
        <f t="shared" si="110"/>
        <v>0</v>
      </c>
      <c r="O595" t="str">
        <f t="shared" si="111"/>
        <v>NA</v>
      </c>
      <c r="P595">
        <v>0.22938223738946301</v>
      </c>
      <c r="Q595" s="1">
        <v>45228</v>
      </c>
      <c r="R595">
        <v>0.22938223738946301</v>
      </c>
      <c r="S595">
        <f t="shared" si="112"/>
        <v>0.24223648396145248</v>
      </c>
      <c r="T595">
        <f t="shared" si="113"/>
        <v>5.5564746668434743E-2</v>
      </c>
      <c r="U595">
        <v>56.725492472889002</v>
      </c>
      <c r="V595">
        <v>0.56701125044771195</v>
      </c>
      <c r="W595">
        <v>10</v>
      </c>
      <c r="X595">
        <v>0</v>
      </c>
      <c r="Y595" t="str">
        <f t="shared" si="114"/>
        <v>NA</v>
      </c>
      <c r="Z595">
        <f t="shared" si="115"/>
        <v>0</v>
      </c>
      <c r="AA595">
        <v>0.22938223738946301</v>
      </c>
      <c r="AB595" s="1">
        <v>45228</v>
      </c>
      <c r="AC595">
        <v>0.22938223738946301</v>
      </c>
      <c r="AD595">
        <f t="shared" si="116"/>
        <v>0.24223648396145248</v>
      </c>
      <c r="AE595">
        <f t="shared" si="117"/>
        <v>5.5564746668434743E-2</v>
      </c>
      <c r="AF595">
        <v>73.015990493741796</v>
      </c>
      <c r="AG595">
        <v>0.56701125044771195</v>
      </c>
      <c r="AH595">
        <v>20</v>
      </c>
      <c r="AI595">
        <v>0</v>
      </c>
      <c r="AJ595" t="str">
        <f t="shared" si="118"/>
        <v>NA</v>
      </c>
      <c r="AK595">
        <f t="shared" si="119"/>
        <v>0</v>
      </c>
      <c r="AL595">
        <v>0.22938223738946301</v>
      </c>
    </row>
    <row r="596" spans="1:38" x14ac:dyDescent="0.3">
      <c r="A596" s="1">
        <v>45229</v>
      </c>
      <c r="B596">
        <v>1.2</v>
      </c>
      <c r="C596">
        <v>5.3</v>
      </c>
      <c r="F596" s="1">
        <v>45229</v>
      </c>
      <c r="G596">
        <v>0.16493880713001499</v>
      </c>
      <c r="H596">
        <f t="shared" si="108"/>
        <v>0.20951508750365691</v>
      </c>
      <c r="I596">
        <f t="shared" si="109"/>
        <v>3.4557168608593883E-2</v>
      </c>
      <c r="J596">
        <v>33.525578320543403</v>
      </c>
      <c r="K596">
        <v>0.40771317056845502</v>
      </c>
      <c r="L596">
        <v>5</v>
      </c>
      <c r="M596">
        <v>0</v>
      </c>
      <c r="N596">
        <f t="shared" si="110"/>
        <v>0</v>
      </c>
      <c r="O596" t="str">
        <f t="shared" si="111"/>
        <v>NA</v>
      </c>
      <c r="P596">
        <v>0.16493880713001499</v>
      </c>
      <c r="Q596" s="1">
        <v>45229</v>
      </c>
      <c r="R596">
        <v>0.16493880713001499</v>
      </c>
      <c r="S596">
        <f t="shared" si="112"/>
        <v>0.20951508750365691</v>
      </c>
      <c r="T596">
        <f t="shared" si="113"/>
        <v>3.4557168608593883E-2</v>
      </c>
      <c r="U596">
        <v>47.129180025996902</v>
      </c>
      <c r="V596">
        <v>0.40771317056845502</v>
      </c>
      <c r="W596">
        <v>10</v>
      </c>
      <c r="X596">
        <v>0</v>
      </c>
      <c r="Y596" t="str">
        <f t="shared" si="114"/>
        <v>NA</v>
      </c>
      <c r="Z596">
        <f t="shared" si="115"/>
        <v>0</v>
      </c>
      <c r="AA596">
        <v>0.16493880713001499</v>
      </c>
      <c r="AB596" s="1">
        <v>45229</v>
      </c>
      <c r="AC596">
        <v>0.16493880713001499</v>
      </c>
      <c r="AD596">
        <f t="shared" si="116"/>
        <v>0.20951508750365691</v>
      </c>
      <c r="AE596">
        <f t="shared" si="117"/>
        <v>3.4557168608593883E-2</v>
      </c>
      <c r="AF596">
        <v>53.419140779368703</v>
      </c>
      <c r="AG596">
        <v>0.40771317056845502</v>
      </c>
      <c r="AH596">
        <v>20</v>
      </c>
      <c r="AI596">
        <v>0</v>
      </c>
      <c r="AJ596" t="str">
        <f t="shared" si="118"/>
        <v>NA</v>
      </c>
      <c r="AK596">
        <f t="shared" si="119"/>
        <v>0</v>
      </c>
      <c r="AL596">
        <v>0.16493880713001499</v>
      </c>
    </row>
    <row r="597" spans="1:38" x14ac:dyDescent="0.3">
      <c r="A597" s="1">
        <v>45230</v>
      </c>
      <c r="B597">
        <v>8.1</v>
      </c>
      <c r="C597">
        <v>5.3</v>
      </c>
      <c r="F597" s="1">
        <v>45230</v>
      </c>
      <c r="G597">
        <v>0.118600334564188</v>
      </c>
      <c r="H597">
        <f t="shared" si="108"/>
        <v>0.18121370973437004</v>
      </c>
      <c r="I597">
        <f t="shared" si="109"/>
        <v>2.149200660211394E-2</v>
      </c>
      <c r="J597">
        <v>29.630652374518402</v>
      </c>
      <c r="K597">
        <v>1.10334559925312</v>
      </c>
      <c r="L597">
        <v>5</v>
      </c>
      <c r="M597">
        <v>0</v>
      </c>
      <c r="N597">
        <f t="shared" si="110"/>
        <v>0</v>
      </c>
      <c r="O597" t="str">
        <f t="shared" si="111"/>
        <v>NA</v>
      </c>
      <c r="P597">
        <v>0.118600334564188</v>
      </c>
      <c r="Q597" s="1">
        <v>45230</v>
      </c>
      <c r="R597">
        <v>0.118600334564188</v>
      </c>
      <c r="S597">
        <f t="shared" si="112"/>
        <v>0.18121370973437004</v>
      </c>
      <c r="T597">
        <f t="shared" si="113"/>
        <v>2.149200660211394E-2</v>
      </c>
      <c r="U597">
        <v>38.234755986015898</v>
      </c>
      <c r="V597">
        <v>1.10334559925312</v>
      </c>
      <c r="W597">
        <v>10</v>
      </c>
      <c r="X597">
        <v>0</v>
      </c>
      <c r="Y597" t="str">
        <f t="shared" si="114"/>
        <v>NA</v>
      </c>
      <c r="Z597">
        <f t="shared" si="115"/>
        <v>0</v>
      </c>
      <c r="AA597">
        <v>0.118600334564188</v>
      </c>
      <c r="AB597" s="1">
        <v>45230</v>
      </c>
      <c r="AC597">
        <v>0.118600334564188</v>
      </c>
      <c r="AD597">
        <f t="shared" si="116"/>
        <v>0.18121370973437004</v>
      </c>
      <c r="AE597">
        <f t="shared" si="117"/>
        <v>2.149200660211394E-2</v>
      </c>
      <c r="AF597">
        <v>34.524500307806399</v>
      </c>
      <c r="AG597">
        <v>1.10334559925312</v>
      </c>
      <c r="AH597">
        <v>20</v>
      </c>
      <c r="AI597">
        <v>0</v>
      </c>
      <c r="AJ597" t="str">
        <f t="shared" si="118"/>
        <v>NA</v>
      </c>
      <c r="AK597">
        <f t="shared" si="119"/>
        <v>0</v>
      </c>
      <c r="AL597">
        <v>0.118600334564188</v>
      </c>
    </row>
    <row r="598" spans="1:38" x14ac:dyDescent="0.3">
      <c r="A598" s="1">
        <v>45231</v>
      </c>
      <c r="B598">
        <v>0.4</v>
      </c>
      <c r="C598">
        <v>6.2</v>
      </c>
      <c r="F598" s="1">
        <v>45231</v>
      </c>
      <c r="G598">
        <v>8.1870479629906505</v>
      </c>
      <c r="H598">
        <f t="shared" si="108"/>
        <v>1.1678021653474515</v>
      </c>
      <c r="I598">
        <f t="shared" si="109"/>
        <v>9.5608523389839242</v>
      </c>
      <c r="J598">
        <v>44.368796525442598</v>
      </c>
      <c r="K598">
        <v>19.743505380504399</v>
      </c>
      <c r="L598">
        <v>5</v>
      </c>
      <c r="M598">
        <v>0</v>
      </c>
      <c r="N598">
        <f t="shared" si="110"/>
        <v>0</v>
      </c>
      <c r="O598" t="str">
        <f t="shared" si="111"/>
        <v>NA</v>
      </c>
      <c r="P598">
        <v>8.1870479629906505</v>
      </c>
      <c r="Q598" s="1">
        <v>45231</v>
      </c>
      <c r="R598">
        <v>8.1870479629906505</v>
      </c>
      <c r="S598">
        <f t="shared" si="112"/>
        <v>1.1678021653474515</v>
      </c>
      <c r="T598">
        <f t="shared" si="113"/>
        <v>9.5608523389839242</v>
      </c>
      <c r="U598">
        <v>47.972464693703103</v>
      </c>
      <c r="V598">
        <v>19.743505380504399</v>
      </c>
      <c r="W598">
        <v>10</v>
      </c>
      <c r="X598">
        <v>0</v>
      </c>
      <c r="Y598" t="str">
        <f t="shared" si="114"/>
        <v>NA</v>
      </c>
      <c r="Z598">
        <f t="shared" si="115"/>
        <v>0</v>
      </c>
      <c r="AA598">
        <v>8.1870479629906505</v>
      </c>
      <c r="AB598" s="1">
        <v>45231</v>
      </c>
      <c r="AC598">
        <v>8.1870479629906505</v>
      </c>
      <c r="AD598">
        <f t="shared" si="116"/>
        <v>1.1678021653474515</v>
      </c>
      <c r="AE598">
        <f t="shared" si="117"/>
        <v>9.5608523389839242</v>
      </c>
      <c r="AF598">
        <v>34.263865471233103</v>
      </c>
      <c r="AG598">
        <v>19.743505380504399</v>
      </c>
      <c r="AH598">
        <v>20</v>
      </c>
      <c r="AI598">
        <v>0</v>
      </c>
      <c r="AJ598" t="str">
        <f t="shared" si="118"/>
        <v>NA</v>
      </c>
      <c r="AK598">
        <f t="shared" si="119"/>
        <v>0</v>
      </c>
      <c r="AL598">
        <v>8.1870479629906505</v>
      </c>
    </row>
    <row r="599" spans="1:38" x14ac:dyDescent="0.3">
      <c r="A599" s="1">
        <v>45232</v>
      </c>
      <c r="B599">
        <v>0</v>
      </c>
      <c r="C599">
        <v>4.7</v>
      </c>
      <c r="F599" s="1">
        <v>45232</v>
      </c>
      <c r="G599">
        <v>0.945902693268315</v>
      </c>
      <c r="H599">
        <f t="shared" si="108"/>
        <v>0.45182025071992232</v>
      </c>
      <c r="I599">
        <f t="shared" si="109"/>
        <v>0.42737799202913984</v>
      </c>
      <c r="J599">
        <v>41.702895336348298</v>
      </c>
      <c r="K599">
        <v>2.3381822194073898</v>
      </c>
      <c r="L599">
        <v>5</v>
      </c>
      <c r="M599">
        <v>0</v>
      </c>
      <c r="N599">
        <f t="shared" si="110"/>
        <v>0</v>
      </c>
      <c r="O599" t="str">
        <f t="shared" si="111"/>
        <v>NA</v>
      </c>
      <c r="P599">
        <v>0.945902693268315</v>
      </c>
      <c r="Q599" s="1">
        <v>45232</v>
      </c>
      <c r="R599">
        <v>0.945902693268315</v>
      </c>
      <c r="S599">
        <f t="shared" si="112"/>
        <v>0.45182025071992232</v>
      </c>
      <c r="T599">
        <f t="shared" si="113"/>
        <v>0.42737799202913984</v>
      </c>
      <c r="U599">
        <v>40.306700215381099</v>
      </c>
      <c r="V599">
        <v>2.3381822194073898</v>
      </c>
      <c r="W599">
        <v>10</v>
      </c>
      <c r="X599">
        <v>0</v>
      </c>
      <c r="Y599" t="str">
        <f t="shared" si="114"/>
        <v>NA</v>
      </c>
      <c r="Z599">
        <f t="shared" si="115"/>
        <v>0</v>
      </c>
      <c r="AA599">
        <v>0.945902693268315</v>
      </c>
      <c r="AB599" s="1">
        <v>45232</v>
      </c>
      <c r="AC599">
        <v>0.945902693268315</v>
      </c>
      <c r="AD599">
        <f t="shared" si="116"/>
        <v>0.45182025071992232</v>
      </c>
      <c r="AE599">
        <f t="shared" si="117"/>
        <v>0.42737799202913984</v>
      </c>
      <c r="AF599">
        <v>16.600422232630201</v>
      </c>
      <c r="AG599">
        <v>2.3381822194073898</v>
      </c>
      <c r="AH599">
        <v>20</v>
      </c>
      <c r="AI599">
        <v>0</v>
      </c>
      <c r="AJ599" t="str">
        <f t="shared" si="118"/>
        <v>NA</v>
      </c>
      <c r="AK599">
        <f t="shared" si="119"/>
        <v>0</v>
      </c>
      <c r="AL599">
        <v>0.945902693268315</v>
      </c>
    </row>
    <row r="600" spans="1:38" x14ac:dyDescent="0.3">
      <c r="A600" s="1">
        <v>45233</v>
      </c>
      <c r="B600">
        <v>0</v>
      </c>
      <c r="C600">
        <v>6.1</v>
      </c>
      <c r="F600" s="1">
        <v>45233</v>
      </c>
      <c r="G600">
        <v>0.68015755563430402</v>
      </c>
      <c r="H600">
        <f t="shared" si="108"/>
        <v>0.39078819927295844</v>
      </c>
      <c r="I600">
        <f t="shared" si="109"/>
        <v>0.26579754638822672</v>
      </c>
      <c r="J600">
        <v>38.379303276660799</v>
      </c>
      <c r="K600">
        <v>1.68128531010388</v>
      </c>
      <c r="L600">
        <v>5</v>
      </c>
      <c r="M600">
        <v>0</v>
      </c>
      <c r="N600">
        <f t="shared" si="110"/>
        <v>0</v>
      </c>
      <c r="O600" t="str">
        <f t="shared" si="111"/>
        <v>NA</v>
      </c>
      <c r="P600">
        <v>0.68015755563430402</v>
      </c>
      <c r="Q600" s="1">
        <v>45233</v>
      </c>
      <c r="R600">
        <v>0.68015755563430402</v>
      </c>
      <c r="S600">
        <f t="shared" si="112"/>
        <v>0.39078819927295844</v>
      </c>
      <c r="T600">
        <f t="shared" si="113"/>
        <v>0.26579754638822672</v>
      </c>
      <c r="U600">
        <v>31.9839209022036</v>
      </c>
      <c r="V600">
        <v>1.68128531010388</v>
      </c>
      <c r="W600">
        <v>10</v>
      </c>
      <c r="X600">
        <v>0</v>
      </c>
      <c r="Y600" t="str">
        <f t="shared" si="114"/>
        <v>NA</v>
      </c>
      <c r="Z600">
        <f t="shared" si="115"/>
        <v>0</v>
      </c>
      <c r="AA600">
        <v>0.68015755563430402</v>
      </c>
      <c r="AB600" s="1">
        <v>45233</v>
      </c>
      <c r="AC600">
        <v>0.68015755563430402</v>
      </c>
      <c r="AD600">
        <f t="shared" si="116"/>
        <v>0.39078819927295844</v>
      </c>
      <c r="AE600">
        <f t="shared" si="117"/>
        <v>0.26579754638822672</v>
      </c>
      <c r="AF600">
        <v>3.3409029602823699</v>
      </c>
      <c r="AG600">
        <v>1.68128531010388</v>
      </c>
      <c r="AH600">
        <v>14.9403800093672</v>
      </c>
      <c r="AI600">
        <v>0</v>
      </c>
      <c r="AJ600" t="str">
        <f t="shared" si="118"/>
        <v>NA</v>
      </c>
      <c r="AK600">
        <f t="shared" si="119"/>
        <v>0</v>
      </c>
      <c r="AL600">
        <v>0.68015755563430402</v>
      </c>
    </row>
    <row r="601" spans="1:38" x14ac:dyDescent="0.3">
      <c r="A601" s="1">
        <v>45234</v>
      </c>
      <c r="B601">
        <v>0.1</v>
      </c>
      <c r="C601">
        <v>6.1</v>
      </c>
      <c r="F601" s="1">
        <v>45234</v>
      </c>
      <c r="G601">
        <v>0.489071765815562</v>
      </c>
      <c r="H601">
        <f t="shared" si="108"/>
        <v>0.33800038056653575</v>
      </c>
      <c r="I601">
        <f t="shared" si="109"/>
        <v>0.1653064429700076</v>
      </c>
      <c r="J601">
        <v>34.5839195518043</v>
      </c>
      <c r="K601">
        <v>1.2089392650875399</v>
      </c>
      <c r="L601">
        <v>5</v>
      </c>
      <c r="M601">
        <v>0</v>
      </c>
      <c r="N601">
        <f t="shared" si="110"/>
        <v>0</v>
      </c>
      <c r="O601" t="str">
        <f t="shared" si="111"/>
        <v>NA</v>
      </c>
      <c r="P601">
        <v>0.489071765815562</v>
      </c>
      <c r="Q601" s="1">
        <v>45234</v>
      </c>
      <c r="R601">
        <v>0.489071765815562</v>
      </c>
      <c r="S601">
        <f t="shared" si="112"/>
        <v>0.33800038056653575</v>
      </c>
      <c r="T601">
        <f t="shared" si="113"/>
        <v>0.1653064429700076</v>
      </c>
      <c r="U601">
        <v>23.189961422113399</v>
      </c>
      <c r="V601">
        <v>1.2089392650875399</v>
      </c>
      <c r="W601">
        <v>10</v>
      </c>
      <c r="X601">
        <v>0</v>
      </c>
      <c r="Y601" t="str">
        <f t="shared" si="114"/>
        <v>NA</v>
      </c>
      <c r="Z601">
        <f t="shared" si="115"/>
        <v>0</v>
      </c>
      <c r="AA601">
        <v>0.489071765815562</v>
      </c>
      <c r="AB601" s="1">
        <v>45234</v>
      </c>
      <c r="AC601">
        <v>0.489071765815562</v>
      </c>
      <c r="AD601">
        <f t="shared" si="116"/>
        <v>0.33800038056653575</v>
      </c>
      <c r="AE601">
        <f t="shared" si="117"/>
        <v>0.1653064429700076</v>
      </c>
      <c r="AF601">
        <v>1.54283670652746</v>
      </c>
      <c r="AG601">
        <v>1.2089392650875399</v>
      </c>
      <c r="AH601">
        <v>3.00681266425413</v>
      </c>
      <c r="AI601">
        <v>0</v>
      </c>
      <c r="AJ601" t="str">
        <f t="shared" si="118"/>
        <v>NA</v>
      </c>
      <c r="AK601">
        <f t="shared" si="119"/>
        <v>0</v>
      </c>
      <c r="AL601">
        <v>0.489071765815562</v>
      </c>
    </row>
    <row r="602" spans="1:38" x14ac:dyDescent="0.3">
      <c r="A602" s="1">
        <v>45235</v>
      </c>
      <c r="B602">
        <v>0</v>
      </c>
      <c r="C602">
        <v>5.0999999999999996</v>
      </c>
      <c r="F602" s="1">
        <v>45235</v>
      </c>
      <c r="G602">
        <v>0.35167027130189898</v>
      </c>
      <c r="H602">
        <f t="shared" si="108"/>
        <v>0.29234316050399856</v>
      </c>
      <c r="I602">
        <f t="shared" si="109"/>
        <v>0.10280839856769577</v>
      </c>
      <c r="J602">
        <v>30.449979974813601</v>
      </c>
      <c r="K602">
        <v>0.86929573338155897</v>
      </c>
      <c r="L602">
        <v>5</v>
      </c>
      <c r="M602">
        <v>0</v>
      </c>
      <c r="N602">
        <f t="shared" si="110"/>
        <v>0</v>
      </c>
      <c r="O602" t="str">
        <f t="shared" si="111"/>
        <v>NA</v>
      </c>
      <c r="P602">
        <v>0.35167027130189898</v>
      </c>
      <c r="Q602" s="1">
        <v>45235</v>
      </c>
      <c r="R602">
        <v>0.35167027130189898</v>
      </c>
      <c r="S602">
        <f t="shared" si="112"/>
        <v>0.29234316050399856</v>
      </c>
      <c r="T602">
        <f t="shared" si="113"/>
        <v>0.10280839856769577</v>
      </c>
      <c r="U602">
        <v>14.057763518121201</v>
      </c>
      <c r="V602">
        <v>0.86929573338155897</v>
      </c>
      <c r="W602">
        <v>10</v>
      </c>
      <c r="X602">
        <v>0</v>
      </c>
      <c r="Y602" t="str">
        <f t="shared" si="114"/>
        <v>NA</v>
      </c>
      <c r="Z602">
        <f t="shared" si="115"/>
        <v>0</v>
      </c>
      <c r="AA602">
        <v>0.35167027130189898</v>
      </c>
      <c r="AB602" s="1">
        <v>45235</v>
      </c>
      <c r="AC602">
        <v>0.35167027130189898</v>
      </c>
      <c r="AD602">
        <f t="shared" si="116"/>
        <v>0.29234316050399856</v>
      </c>
      <c r="AE602">
        <f t="shared" si="117"/>
        <v>0.10280839856769577</v>
      </c>
      <c r="AF602">
        <v>1.0234706602766499</v>
      </c>
      <c r="AG602">
        <v>0.86929573338155897</v>
      </c>
      <c r="AH602">
        <v>1.38855303587471</v>
      </c>
      <c r="AI602">
        <v>0</v>
      </c>
      <c r="AJ602" t="str">
        <f t="shared" si="118"/>
        <v>NA</v>
      </c>
      <c r="AK602">
        <f t="shared" si="119"/>
        <v>0</v>
      </c>
      <c r="AL602">
        <v>0.35167027130189898</v>
      </c>
    </row>
    <row r="603" spans="1:38" x14ac:dyDescent="0.3">
      <c r="A603" s="1">
        <v>45236</v>
      </c>
      <c r="B603">
        <v>0</v>
      </c>
      <c r="C603">
        <v>6.2</v>
      </c>
      <c r="F603" s="1">
        <v>45236</v>
      </c>
      <c r="G603">
        <v>0.25287082257001597</v>
      </c>
      <c r="H603">
        <f t="shared" si="108"/>
        <v>0.25285333510635771</v>
      </c>
      <c r="I603">
        <f t="shared" si="109"/>
        <v>6.3939230837916569E-2</v>
      </c>
      <c r="J603">
        <v>26.071685199196001</v>
      </c>
      <c r="K603">
        <v>0.62507281705393603</v>
      </c>
      <c r="L603">
        <v>5</v>
      </c>
      <c r="M603">
        <v>0</v>
      </c>
      <c r="N603">
        <f t="shared" si="110"/>
        <v>0</v>
      </c>
      <c r="O603" t="str">
        <f t="shared" si="111"/>
        <v>NA</v>
      </c>
      <c r="P603">
        <v>0.25287082257001597</v>
      </c>
      <c r="Q603" s="1">
        <v>45236</v>
      </c>
      <c r="R603">
        <v>0.25287082257001597</v>
      </c>
      <c r="S603">
        <f t="shared" si="112"/>
        <v>0.25285333510635771</v>
      </c>
      <c r="T603">
        <f t="shared" si="113"/>
        <v>6.3939230837916569E-2</v>
      </c>
      <c r="U603">
        <v>4.68223154693362</v>
      </c>
      <c r="V603">
        <v>0.62507281705393603</v>
      </c>
      <c r="W603">
        <v>10</v>
      </c>
      <c r="X603">
        <v>0</v>
      </c>
      <c r="Y603" t="str">
        <f t="shared" si="114"/>
        <v>NA</v>
      </c>
      <c r="Z603">
        <f t="shared" si="115"/>
        <v>0</v>
      </c>
      <c r="AA603">
        <v>0.25287082257001597</v>
      </c>
      <c r="AB603" s="1">
        <v>45236</v>
      </c>
      <c r="AC603">
        <v>0.25287082257001597</v>
      </c>
      <c r="AD603">
        <f t="shared" si="116"/>
        <v>0.25285333510635771</v>
      </c>
      <c r="AE603">
        <f t="shared" si="117"/>
        <v>6.3939230837916569E-2</v>
      </c>
      <c r="AF603">
        <v>0.72732593681476199</v>
      </c>
      <c r="AG603">
        <v>0.62507281705393603</v>
      </c>
      <c r="AH603">
        <v>0.92112359424898504</v>
      </c>
      <c r="AI603">
        <v>0</v>
      </c>
      <c r="AJ603" t="str">
        <f t="shared" si="118"/>
        <v>NA</v>
      </c>
      <c r="AK603">
        <f t="shared" si="119"/>
        <v>0</v>
      </c>
      <c r="AL603">
        <v>0.25287082257001597</v>
      </c>
    </row>
    <row r="604" spans="1:38" x14ac:dyDescent="0.3">
      <c r="A604" s="1">
        <v>45237</v>
      </c>
      <c r="B604">
        <v>0.2</v>
      </c>
      <c r="C604">
        <v>5.3</v>
      </c>
      <c r="F604" s="1">
        <v>45237</v>
      </c>
      <c r="G604">
        <v>0.18182842885898201</v>
      </c>
      <c r="H604">
        <f t="shared" si="108"/>
        <v>0.21869781035473704</v>
      </c>
      <c r="I604">
        <f t="shared" si="109"/>
        <v>3.9765479251701444E-2</v>
      </c>
      <c r="J604">
        <v>21.518861542238898</v>
      </c>
      <c r="K604">
        <v>0.44946272208176902</v>
      </c>
      <c r="L604">
        <v>5</v>
      </c>
      <c r="M604">
        <v>0</v>
      </c>
      <c r="N604">
        <f t="shared" si="110"/>
        <v>0</v>
      </c>
      <c r="O604" t="str">
        <f t="shared" si="111"/>
        <v>NA</v>
      </c>
      <c r="P604">
        <v>0.18182842885898201</v>
      </c>
      <c r="Q604" s="1">
        <v>45237</v>
      </c>
      <c r="R604">
        <v>0.18182842885898201</v>
      </c>
      <c r="S604">
        <f t="shared" si="112"/>
        <v>0.21869781035473704</v>
      </c>
      <c r="T604">
        <f t="shared" si="113"/>
        <v>3.9765479251701444E-2</v>
      </c>
      <c r="U604">
        <v>0.91758838300943601</v>
      </c>
      <c r="V604">
        <v>0.44946272208176902</v>
      </c>
      <c r="W604">
        <v>4.2140083922402596</v>
      </c>
      <c r="X604">
        <v>0</v>
      </c>
      <c r="Y604" t="str">
        <f t="shared" si="114"/>
        <v>NA</v>
      </c>
      <c r="Z604">
        <f t="shared" si="115"/>
        <v>0</v>
      </c>
      <c r="AA604">
        <v>0.18182842885898201</v>
      </c>
      <c r="AB604" s="1">
        <v>45237</v>
      </c>
      <c r="AC604">
        <v>0.18182842885898201</v>
      </c>
      <c r="AD604">
        <f t="shared" si="116"/>
        <v>0.21869781035473704</v>
      </c>
      <c r="AE604">
        <f t="shared" si="117"/>
        <v>3.9765479251701444E-2</v>
      </c>
      <c r="AF604">
        <v>0.522139838405414</v>
      </c>
      <c r="AG604">
        <v>0.44946272208176902</v>
      </c>
      <c r="AH604">
        <v>0.65459334313328599</v>
      </c>
      <c r="AI604">
        <v>0</v>
      </c>
      <c r="AJ604" t="str">
        <f t="shared" si="118"/>
        <v>NA</v>
      </c>
      <c r="AK604">
        <f t="shared" si="119"/>
        <v>0</v>
      </c>
      <c r="AL604">
        <v>0.18182842885898201</v>
      </c>
    </row>
    <row r="605" spans="1:38" x14ac:dyDescent="0.3">
      <c r="A605" s="1">
        <v>45238</v>
      </c>
      <c r="B605">
        <v>1.2</v>
      </c>
      <c r="C605">
        <v>5.8</v>
      </c>
      <c r="F605" s="1">
        <v>45238</v>
      </c>
      <c r="G605">
        <v>0.130744928202113</v>
      </c>
      <c r="H605">
        <f t="shared" si="108"/>
        <v>0.18915602688743807</v>
      </c>
      <c r="I605">
        <f t="shared" si="109"/>
        <v>2.4731191154395048E-2</v>
      </c>
      <c r="J605">
        <v>16.840436794823599</v>
      </c>
      <c r="K605">
        <v>0.323189127777607</v>
      </c>
      <c r="L605">
        <v>5</v>
      </c>
      <c r="M605">
        <v>0</v>
      </c>
      <c r="N605">
        <f t="shared" si="110"/>
        <v>0</v>
      </c>
      <c r="O605" t="str">
        <f t="shared" si="111"/>
        <v>NA</v>
      </c>
      <c r="P605">
        <v>0.130744928202113</v>
      </c>
      <c r="Q605" s="1">
        <v>45238</v>
      </c>
      <c r="R605">
        <v>0.130744928202113</v>
      </c>
      <c r="S605">
        <f t="shared" si="112"/>
        <v>0.18915602688743807</v>
      </c>
      <c r="T605">
        <f t="shared" si="113"/>
        <v>2.4731191154395048E-2</v>
      </c>
      <c r="U605">
        <v>0.41490820404232998</v>
      </c>
      <c r="V605">
        <v>0.323189127777607</v>
      </c>
      <c r="W605">
        <v>0.82582954470849301</v>
      </c>
      <c r="X605">
        <v>0</v>
      </c>
      <c r="Y605" t="str">
        <f t="shared" si="114"/>
        <v>NA</v>
      </c>
      <c r="Z605">
        <f t="shared" si="115"/>
        <v>0</v>
      </c>
      <c r="AA605">
        <v>0.130744928202113</v>
      </c>
      <c r="AB605" s="1">
        <v>45238</v>
      </c>
      <c r="AC605">
        <v>0.130744928202113</v>
      </c>
      <c r="AD605">
        <f t="shared" si="116"/>
        <v>0.18915602688743807</v>
      </c>
      <c r="AE605">
        <f t="shared" si="117"/>
        <v>2.4731191154395048E-2</v>
      </c>
      <c r="AF605">
        <v>0.37536713893400098</v>
      </c>
      <c r="AG605">
        <v>0.323189127777607</v>
      </c>
      <c r="AH605">
        <v>0.46992585456487301</v>
      </c>
      <c r="AI605">
        <v>0</v>
      </c>
      <c r="AJ605" t="str">
        <f t="shared" si="118"/>
        <v>NA</v>
      </c>
      <c r="AK605">
        <f t="shared" si="119"/>
        <v>0</v>
      </c>
      <c r="AL605">
        <v>0.130744928202113</v>
      </c>
    </row>
    <row r="606" spans="1:38" x14ac:dyDescent="0.3">
      <c r="A606" s="1">
        <v>45239</v>
      </c>
      <c r="B606">
        <v>5.8</v>
      </c>
      <c r="C606">
        <v>4.7</v>
      </c>
      <c r="F606" s="1">
        <v>45239</v>
      </c>
      <c r="G606">
        <v>9.4013000925356999E-2</v>
      </c>
      <c r="H606">
        <f t="shared" si="108"/>
        <v>0.16360475877561156</v>
      </c>
      <c r="I606">
        <f t="shared" si="109"/>
        <v>1.5380974338164379E-2</v>
      </c>
      <c r="J606">
        <v>12.425936106528001</v>
      </c>
      <c r="K606">
        <v>0.58521455066856698</v>
      </c>
      <c r="L606">
        <v>5</v>
      </c>
      <c r="M606">
        <v>0</v>
      </c>
      <c r="N606">
        <f t="shared" si="110"/>
        <v>0</v>
      </c>
      <c r="O606" t="str">
        <f t="shared" si="111"/>
        <v>NA</v>
      </c>
      <c r="P606">
        <v>9.4013000925356999E-2</v>
      </c>
      <c r="Q606" s="1">
        <v>45239</v>
      </c>
      <c r="R606">
        <v>9.4013000925356999E-2</v>
      </c>
      <c r="S606">
        <f t="shared" si="112"/>
        <v>0.16360475877561156</v>
      </c>
      <c r="T606">
        <f t="shared" si="113"/>
        <v>1.5380974338164379E-2</v>
      </c>
      <c r="U606">
        <v>0.62671973340002296</v>
      </c>
      <c r="V606">
        <v>0.58521455066856698</v>
      </c>
      <c r="W606">
        <v>0.37341738363809701</v>
      </c>
      <c r="X606">
        <v>0</v>
      </c>
      <c r="Y606" t="str">
        <f t="shared" si="114"/>
        <v>NA</v>
      </c>
      <c r="Z606">
        <f t="shared" si="115"/>
        <v>0</v>
      </c>
      <c r="AA606">
        <v>9.4013000925356999E-2</v>
      </c>
      <c r="AB606" s="1">
        <v>45239</v>
      </c>
      <c r="AC606">
        <v>9.4013000925356999E-2</v>
      </c>
      <c r="AD606">
        <f t="shared" si="116"/>
        <v>0.16360475877561156</v>
      </c>
      <c r="AE606">
        <f t="shared" si="117"/>
        <v>1.5380974338164379E-2</v>
      </c>
      <c r="AF606">
        <v>0.62276553627217301</v>
      </c>
      <c r="AG606">
        <v>0.58521455066856698</v>
      </c>
      <c r="AH606">
        <v>0.33783042504060101</v>
      </c>
      <c r="AI606">
        <v>0</v>
      </c>
      <c r="AJ606" t="str">
        <f t="shared" si="118"/>
        <v>NA</v>
      </c>
      <c r="AK606">
        <f t="shared" si="119"/>
        <v>0</v>
      </c>
      <c r="AL606">
        <v>9.4013000925356999E-2</v>
      </c>
    </row>
    <row r="607" spans="1:38" x14ac:dyDescent="0.3">
      <c r="A607" s="1">
        <v>45240</v>
      </c>
      <c r="B607">
        <v>0</v>
      </c>
      <c r="C607">
        <v>7</v>
      </c>
      <c r="F607" s="1">
        <v>45240</v>
      </c>
      <c r="G607">
        <v>3.5958334844771001</v>
      </c>
      <c r="H607">
        <f t="shared" si="108"/>
        <v>0.81310205882799969</v>
      </c>
      <c r="I607">
        <f t="shared" si="109"/>
        <v>2.9237796094309902</v>
      </c>
      <c r="J607">
        <v>16.0759280239917</v>
      </c>
      <c r="K607">
        <v>8.6523363236339197</v>
      </c>
      <c r="L607">
        <v>5</v>
      </c>
      <c r="M607">
        <v>0</v>
      </c>
      <c r="N607">
        <f t="shared" si="110"/>
        <v>0</v>
      </c>
      <c r="O607" t="str">
        <f t="shared" si="111"/>
        <v>NA</v>
      </c>
      <c r="P607">
        <v>3.5958334844771001</v>
      </c>
      <c r="Q607" s="1">
        <v>45240</v>
      </c>
      <c r="R607">
        <v>3.5958334844771001</v>
      </c>
      <c r="S607">
        <f t="shared" si="112"/>
        <v>0.81310205882799969</v>
      </c>
      <c r="T607">
        <f t="shared" si="113"/>
        <v>2.9237796094309902</v>
      </c>
      <c r="U607">
        <v>8.7137375435821394</v>
      </c>
      <c r="V607">
        <v>8.6523363236339197</v>
      </c>
      <c r="W607">
        <v>0.564047760060021</v>
      </c>
      <c r="X607">
        <v>0</v>
      </c>
      <c r="Y607" t="str">
        <f t="shared" si="114"/>
        <v>NA</v>
      </c>
      <c r="Z607">
        <f t="shared" si="115"/>
        <v>0</v>
      </c>
      <c r="AA607">
        <v>3.5958334844771001</v>
      </c>
      <c r="AB607" s="1">
        <v>45240</v>
      </c>
      <c r="AC607">
        <v>3.5958334844771001</v>
      </c>
      <c r="AD607">
        <f t="shared" si="116"/>
        <v>0.81310205882799969</v>
      </c>
      <c r="AE607">
        <f t="shared" si="117"/>
        <v>2.9237796094309902</v>
      </c>
      <c r="AF607">
        <v>8.7133421815263308</v>
      </c>
      <c r="AG607">
        <v>8.6523363236339197</v>
      </c>
      <c r="AH607">
        <v>0.56048898264495495</v>
      </c>
      <c r="AI607">
        <v>0</v>
      </c>
      <c r="AJ607" t="str">
        <f t="shared" si="118"/>
        <v>NA</v>
      </c>
      <c r="AK607">
        <f t="shared" si="119"/>
        <v>0</v>
      </c>
      <c r="AL607">
        <v>3.5958334844771001</v>
      </c>
    </row>
    <row r="608" spans="1:38" x14ac:dyDescent="0.3">
      <c r="A608" s="1">
        <v>45241</v>
      </c>
      <c r="B608">
        <v>0</v>
      </c>
      <c r="C608">
        <v>6.3</v>
      </c>
      <c r="F608" s="1">
        <v>45241</v>
      </c>
      <c r="G608">
        <v>0.22335960888880799</v>
      </c>
      <c r="H608">
        <f t="shared" si="108"/>
        <v>0.23941716877066965</v>
      </c>
      <c r="I608">
        <f t="shared" si="109"/>
        <v>5.3476125177882507E-2</v>
      </c>
      <c r="J608">
        <v>11.6265259234452</v>
      </c>
      <c r="K608">
        <v>0.55212388098091203</v>
      </c>
      <c r="L608">
        <v>5</v>
      </c>
      <c r="M608">
        <v>0</v>
      </c>
      <c r="N608">
        <f t="shared" si="110"/>
        <v>0</v>
      </c>
      <c r="O608" t="str">
        <f t="shared" si="111"/>
        <v>NA</v>
      </c>
      <c r="P608">
        <v>0.22335960888880799</v>
      </c>
      <c r="Q608" s="1">
        <v>45241</v>
      </c>
      <c r="R608">
        <v>0.22335960888880799</v>
      </c>
      <c r="S608">
        <f t="shared" si="112"/>
        <v>0.23941716877066965</v>
      </c>
      <c r="T608">
        <f t="shared" si="113"/>
        <v>5.3476125177882507E-2</v>
      </c>
      <c r="U608">
        <v>1.4233108257932401</v>
      </c>
      <c r="V608">
        <v>0.55212388098091203</v>
      </c>
      <c r="W608">
        <v>7.8423637892239304</v>
      </c>
      <c r="X608">
        <v>0</v>
      </c>
      <c r="Y608" t="str">
        <f t="shared" si="114"/>
        <v>NA</v>
      </c>
      <c r="Z608">
        <f t="shared" si="115"/>
        <v>0</v>
      </c>
      <c r="AA608">
        <v>0.22335960888880799</v>
      </c>
      <c r="AB608" s="1">
        <v>45241</v>
      </c>
      <c r="AC608">
        <v>0.22335960888880799</v>
      </c>
      <c r="AD608">
        <f t="shared" si="116"/>
        <v>0.23941716877066965</v>
      </c>
      <c r="AE608">
        <f t="shared" si="117"/>
        <v>5.3476125177882507E-2</v>
      </c>
      <c r="AF608">
        <v>1.4232712947761099</v>
      </c>
      <c r="AG608">
        <v>0.55212388098091203</v>
      </c>
      <c r="AH608">
        <v>7.8420079633736899</v>
      </c>
      <c r="AI608">
        <v>0</v>
      </c>
      <c r="AJ608" t="str">
        <f t="shared" si="118"/>
        <v>NA</v>
      </c>
      <c r="AK608">
        <f t="shared" si="119"/>
        <v>0</v>
      </c>
      <c r="AL608">
        <v>0.22335960888880799</v>
      </c>
    </row>
    <row r="609" spans="1:38" x14ac:dyDescent="0.3">
      <c r="A609" s="1">
        <v>45242</v>
      </c>
      <c r="B609">
        <v>0</v>
      </c>
      <c r="C609">
        <v>6.5</v>
      </c>
      <c r="F609" s="1">
        <v>45242</v>
      </c>
      <c r="G609">
        <v>0.16060819647772401</v>
      </c>
      <c r="H609">
        <f t="shared" si="108"/>
        <v>0.20707660648198237</v>
      </c>
      <c r="I609">
        <f t="shared" si="109"/>
        <v>3.3258200299798563E-2</v>
      </c>
      <c r="J609">
        <v>7.0225832582234204</v>
      </c>
      <c r="K609">
        <v>0.39700830959446198</v>
      </c>
      <c r="L609">
        <v>5</v>
      </c>
      <c r="M609">
        <v>0</v>
      </c>
      <c r="N609">
        <f t="shared" si="110"/>
        <v>0</v>
      </c>
      <c r="O609" t="str">
        <f t="shared" si="111"/>
        <v>NA</v>
      </c>
      <c r="P609">
        <v>0.16060819647772401</v>
      </c>
      <c r="Q609" s="1">
        <v>45242</v>
      </c>
      <c r="R609">
        <v>0.16060819647772401</v>
      </c>
      <c r="S609">
        <f t="shared" si="112"/>
        <v>0.20707660648198237</v>
      </c>
      <c r="T609">
        <f t="shared" si="113"/>
        <v>3.3258200299798563E-2</v>
      </c>
      <c r="U609">
        <v>0.53926636651998605</v>
      </c>
      <c r="V609">
        <v>0.39700830959446198</v>
      </c>
      <c r="W609">
        <v>1.2809797432139201</v>
      </c>
      <c r="X609">
        <v>0</v>
      </c>
      <c r="Y609" t="str">
        <f t="shared" si="114"/>
        <v>NA</v>
      </c>
      <c r="Z609">
        <f t="shared" si="115"/>
        <v>0</v>
      </c>
      <c r="AA609">
        <v>0.16060819647772401</v>
      </c>
      <c r="AB609" s="1">
        <v>45242</v>
      </c>
      <c r="AC609">
        <v>0.16060819647772401</v>
      </c>
      <c r="AD609">
        <f t="shared" si="116"/>
        <v>0.20707660648198237</v>
      </c>
      <c r="AE609">
        <f t="shared" si="117"/>
        <v>3.3258200299798563E-2</v>
      </c>
      <c r="AF609">
        <v>0.53926241395351604</v>
      </c>
      <c r="AG609">
        <v>0.39700830959446198</v>
      </c>
      <c r="AH609">
        <v>1.2809441652985001</v>
      </c>
      <c r="AI609">
        <v>0</v>
      </c>
      <c r="AJ609" t="str">
        <f t="shared" si="118"/>
        <v>NA</v>
      </c>
      <c r="AK609">
        <f t="shared" si="119"/>
        <v>0</v>
      </c>
      <c r="AL609">
        <v>0.16060819647772401</v>
      </c>
    </row>
    <row r="610" spans="1:38" x14ac:dyDescent="0.3">
      <c r="A610" s="1">
        <v>45243</v>
      </c>
      <c r="B610">
        <v>0</v>
      </c>
      <c r="C610">
        <v>5.7</v>
      </c>
      <c r="F610" s="1">
        <v>45243</v>
      </c>
      <c r="G610">
        <v>0.11548638047923999</v>
      </c>
      <c r="H610">
        <f t="shared" si="108"/>
        <v>0.1791046196572805</v>
      </c>
      <c r="I610">
        <f t="shared" si="109"/>
        <v>2.0684144251330264E-2</v>
      </c>
      <c r="J610">
        <v>2.3077806466002202</v>
      </c>
      <c r="K610">
        <v>0.285471437328575</v>
      </c>
      <c r="L610">
        <v>5</v>
      </c>
      <c r="M610">
        <v>0</v>
      </c>
      <c r="N610">
        <f t="shared" si="110"/>
        <v>0</v>
      </c>
      <c r="O610" t="str">
        <f t="shared" si="111"/>
        <v>NA</v>
      </c>
      <c r="P610">
        <v>0.11548638047923999</v>
      </c>
      <c r="Q610" s="1">
        <v>45243</v>
      </c>
      <c r="R610">
        <v>0.11548638047923999</v>
      </c>
      <c r="S610">
        <f t="shared" si="112"/>
        <v>0.1791046196572805</v>
      </c>
      <c r="T610">
        <f t="shared" si="113"/>
        <v>2.0684144251330264E-2</v>
      </c>
      <c r="U610">
        <v>0.33935777524476302</v>
      </c>
      <c r="V610">
        <v>0.285471437328575</v>
      </c>
      <c r="W610">
        <v>0.48533972986798801</v>
      </c>
      <c r="X610">
        <v>0</v>
      </c>
      <c r="Y610" t="str">
        <f t="shared" si="114"/>
        <v>NA</v>
      </c>
      <c r="Z610">
        <f t="shared" si="115"/>
        <v>0</v>
      </c>
      <c r="AA610">
        <v>0.11548638047923999</v>
      </c>
      <c r="AB610" s="1">
        <v>45243</v>
      </c>
      <c r="AC610">
        <v>0.11548638047923999</v>
      </c>
      <c r="AD610">
        <f t="shared" si="116"/>
        <v>0.1791046196572805</v>
      </c>
      <c r="AE610">
        <f t="shared" si="117"/>
        <v>2.0684144251330264E-2</v>
      </c>
      <c r="AF610">
        <v>0.33935738003504701</v>
      </c>
      <c r="AG610">
        <v>0.285471437328575</v>
      </c>
      <c r="AH610">
        <v>0.48533617255816403</v>
      </c>
      <c r="AI610">
        <v>0</v>
      </c>
      <c r="AJ610" t="str">
        <f t="shared" si="118"/>
        <v>NA</v>
      </c>
      <c r="AK610">
        <f t="shared" si="119"/>
        <v>0</v>
      </c>
      <c r="AL610">
        <v>0.11548638047923999</v>
      </c>
    </row>
    <row r="611" spans="1:38" x14ac:dyDescent="0.3">
      <c r="A611" s="1">
        <v>45244</v>
      </c>
      <c r="B611">
        <v>0</v>
      </c>
      <c r="C611">
        <v>3.2</v>
      </c>
      <c r="F611" s="1">
        <v>45244</v>
      </c>
      <c r="G611">
        <v>8.3041241783981298E-2</v>
      </c>
      <c r="H611">
        <f t="shared" si="108"/>
        <v>0.154911099460046</v>
      </c>
      <c r="I611">
        <f t="shared" si="109"/>
        <v>1.2864010065284055E-2</v>
      </c>
      <c r="J611">
        <v>0.43601911213238198</v>
      </c>
      <c r="K611">
        <v>0.205270115413169</v>
      </c>
      <c r="L611">
        <v>2.0770025819401901</v>
      </c>
      <c r="M611">
        <v>0</v>
      </c>
      <c r="N611">
        <f t="shared" si="110"/>
        <v>0</v>
      </c>
      <c r="O611" t="str">
        <f t="shared" si="111"/>
        <v>NA</v>
      </c>
      <c r="P611">
        <v>8.3041241783981298E-2</v>
      </c>
      <c r="Q611" s="1">
        <v>45244</v>
      </c>
      <c r="R611">
        <v>8.3041241783981298E-2</v>
      </c>
      <c r="S611">
        <f t="shared" si="112"/>
        <v>0.154911099460046</v>
      </c>
      <c r="T611">
        <f t="shared" si="113"/>
        <v>1.2864010065284055E-2</v>
      </c>
      <c r="U611">
        <v>0.23918994694118301</v>
      </c>
      <c r="V611">
        <v>0.205270115413169</v>
      </c>
      <c r="W611">
        <v>0.305421997720287</v>
      </c>
      <c r="X611">
        <v>0</v>
      </c>
      <c r="Y611" t="str">
        <f t="shared" si="114"/>
        <v>NA</v>
      </c>
      <c r="Z611">
        <f t="shared" si="115"/>
        <v>0</v>
      </c>
      <c r="AA611">
        <v>8.3041241783981298E-2</v>
      </c>
      <c r="AB611" s="1">
        <v>45244</v>
      </c>
      <c r="AC611">
        <v>8.3041241783981298E-2</v>
      </c>
      <c r="AD611">
        <f t="shared" si="116"/>
        <v>0.154911099460046</v>
      </c>
      <c r="AE611">
        <f t="shared" si="117"/>
        <v>1.2864010065284055E-2</v>
      </c>
      <c r="AF611">
        <v>0.23918990742284599</v>
      </c>
      <c r="AG611">
        <v>0.205270115413169</v>
      </c>
      <c r="AH611">
        <v>0.30542164203154298</v>
      </c>
      <c r="AI611">
        <v>0</v>
      </c>
      <c r="AJ611" t="str">
        <f t="shared" si="118"/>
        <v>NA</v>
      </c>
      <c r="AK611">
        <f t="shared" si="119"/>
        <v>0</v>
      </c>
      <c r="AL611">
        <v>8.3041241783981298E-2</v>
      </c>
    </row>
    <row r="612" spans="1:38" x14ac:dyDescent="0.3">
      <c r="A612" s="1">
        <v>45245</v>
      </c>
      <c r="B612">
        <v>0</v>
      </c>
      <c r="C612">
        <v>6.5</v>
      </c>
      <c r="F612" s="1">
        <v>45245</v>
      </c>
      <c r="G612">
        <v>5.9711351316142698E-2</v>
      </c>
      <c r="H612">
        <f t="shared" si="108"/>
        <v>0.13398564918001413</v>
      </c>
      <c r="I612">
        <f t="shared" si="109"/>
        <v>8.00046416950927E-3</v>
      </c>
      <c r="J612">
        <v>0.19117684984668701</v>
      </c>
      <c r="K612">
        <v>0.14760082716519901</v>
      </c>
      <c r="L612">
        <v>0.392417200919144</v>
      </c>
      <c r="M612">
        <v>0</v>
      </c>
      <c r="N612">
        <f t="shared" si="110"/>
        <v>0</v>
      </c>
      <c r="O612" t="str">
        <f t="shared" si="111"/>
        <v>NA</v>
      </c>
      <c r="P612">
        <v>5.9711351316142698E-2</v>
      </c>
      <c r="Q612" s="1">
        <v>45245</v>
      </c>
      <c r="R612">
        <v>5.9711351316142698E-2</v>
      </c>
      <c r="S612">
        <f t="shared" si="112"/>
        <v>0.13398564918001413</v>
      </c>
      <c r="T612">
        <f t="shared" si="113"/>
        <v>8.00046416950927E-3</v>
      </c>
      <c r="U612">
        <v>0.17149659836162201</v>
      </c>
      <c r="V612">
        <v>0.14760082716519901</v>
      </c>
      <c r="W612">
        <v>0.21527095224706499</v>
      </c>
      <c r="X612">
        <v>0</v>
      </c>
      <c r="Y612" t="str">
        <f t="shared" si="114"/>
        <v>NA</v>
      </c>
      <c r="Z612">
        <f t="shared" si="115"/>
        <v>0</v>
      </c>
      <c r="AA612">
        <v>5.9711351316142698E-2</v>
      </c>
      <c r="AB612" s="1">
        <v>45245</v>
      </c>
      <c r="AC612">
        <v>5.9711351316142698E-2</v>
      </c>
      <c r="AD612">
        <f t="shared" si="116"/>
        <v>0.13398564918001413</v>
      </c>
      <c r="AE612">
        <f t="shared" si="117"/>
        <v>8.00046416950927E-3</v>
      </c>
      <c r="AF612">
        <v>0.171496594410324</v>
      </c>
      <c r="AG612">
        <v>0.14760082716519901</v>
      </c>
      <c r="AH612">
        <v>0.215270916680561</v>
      </c>
      <c r="AI612">
        <v>0</v>
      </c>
      <c r="AJ612" t="str">
        <f t="shared" si="118"/>
        <v>NA</v>
      </c>
      <c r="AK612">
        <f t="shared" si="119"/>
        <v>0</v>
      </c>
      <c r="AL612">
        <v>5.9711351316142698E-2</v>
      </c>
    </row>
    <row r="613" spans="1:38" x14ac:dyDescent="0.3">
      <c r="A613" s="1">
        <v>45246</v>
      </c>
      <c r="B613">
        <v>0</v>
      </c>
      <c r="C613">
        <v>6.1</v>
      </c>
      <c r="F613" s="1">
        <v>45246</v>
      </c>
      <c r="G613">
        <v>4.2935840064564003E-2</v>
      </c>
      <c r="H613">
        <f t="shared" si="108"/>
        <v>0.11588681668881927</v>
      </c>
      <c r="I613">
        <f t="shared" si="109"/>
        <v>4.9756978269425911E-3</v>
      </c>
      <c r="J613">
        <v>0.12523511567529699</v>
      </c>
      <c r="K613">
        <v>0.106133345986579</v>
      </c>
      <c r="L613">
        <v>0.172059164862018</v>
      </c>
      <c r="M613">
        <v>0</v>
      </c>
      <c r="N613">
        <f t="shared" si="110"/>
        <v>0</v>
      </c>
      <c r="O613" t="str">
        <f t="shared" si="111"/>
        <v>NA</v>
      </c>
      <c r="P613">
        <v>4.2935840064564003E-2</v>
      </c>
      <c r="Q613" s="1">
        <v>45246</v>
      </c>
      <c r="R613">
        <v>4.2935840064564003E-2</v>
      </c>
      <c r="S613">
        <f t="shared" si="112"/>
        <v>0.11588681668881927</v>
      </c>
      <c r="T613">
        <f t="shared" si="113"/>
        <v>4.9756978269425911E-3</v>
      </c>
      <c r="U613">
        <v>0.123267340598207</v>
      </c>
      <c r="V613">
        <v>0.106133345986579</v>
      </c>
      <c r="W613">
        <v>0.15434693852546</v>
      </c>
      <c r="X613">
        <v>0</v>
      </c>
      <c r="Y613" t="str">
        <f t="shared" si="114"/>
        <v>NA</v>
      </c>
      <c r="Z613">
        <f t="shared" si="115"/>
        <v>0</v>
      </c>
      <c r="AA613">
        <v>4.2935840064564003E-2</v>
      </c>
      <c r="AB613" s="1">
        <v>45246</v>
      </c>
      <c r="AC613">
        <v>4.2935840064564003E-2</v>
      </c>
      <c r="AD613">
        <f t="shared" si="116"/>
        <v>0.11588681668881927</v>
      </c>
      <c r="AE613">
        <f t="shared" si="117"/>
        <v>4.9756978269425911E-3</v>
      </c>
      <c r="AF613">
        <v>0.123267340203127</v>
      </c>
      <c r="AG613">
        <v>0.106133345986579</v>
      </c>
      <c r="AH613">
        <v>0.154346934969291</v>
      </c>
      <c r="AI613">
        <v>0</v>
      </c>
      <c r="AJ613" t="str">
        <f t="shared" si="118"/>
        <v>NA</v>
      </c>
      <c r="AK613">
        <f t="shared" si="119"/>
        <v>0</v>
      </c>
      <c r="AL613">
        <v>4.2935840064564003E-2</v>
      </c>
    </row>
    <row r="614" spans="1:38" x14ac:dyDescent="0.3">
      <c r="A614" s="1">
        <v>45247</v>
      </c>
      <c r="B614">
        <v>0</v>
      </c>
      <c r="C614">
        <v>6</v>
      </c>
      <c r="F614" s="1">
        <v>45247</v>
      </c>
      <c r="G614">
        <v>3.08732983162524E-2</v>
      </c>
      <c r="H614">
        <f t="shared" si="108"/>
        <v>0.10023278137962893</v>
      </c>
      <c r="I614">
        <f t="shared" si="109"/>
        <v>3.094516560600993E-3</v>
      </c>
      <c r="J614">
        <v>8.8828288820493304E-2</v>
      </c>
      <c r="K614">
        <v>7.6315880789066204E-2</v>
      </c>
      <c r="L614">
        <v>0.112711604107768</v>
      </c>
      <c r="M614">
        <v>0</v>
      </c>
      <c r="N614">
        <f t="shared" si="110"/>
        <v>0</v>
      </c>
      <c r="O614" t="str">
        <f t="shared" si="111"/>
        <v>NA</v>
      </c>
      <c r="P614">
        <v>3.08732983162524E-2</v>
      </c>
      <c r="Q614" s="1">
        <v>45247</v>
      </c>
      <c r="R614">
        <v>3.08732983162524E-2</v>
      </c>
      <c r="S614">
        <f t="shared" si="112"/>
        <v>0.10023278137962893</v>
      </c>
      <c r="T614">
        <f t="shared" si="113"/>
        <v>3.094516560600993E-3</v>
      </c>
      <c r="U614">
        <v>8.8631535906898498E-2</v>
      </c>
      <c r="V614">
        <v>7.6315880789066204E-2</v>
      </c>
      <c r="W614">
        <v>0.110940606538386</v>
      </c>
      <c r="X614">
        <v>0</v>
      </c>
      <c r="Y614" t="str">
        <f t="shared" si="114"/>
        <v>NA</v>
      </c>
      <c r="Z614">
        <f t="shared" si="115"/>
        <v>0</v>
      </c>
      <c r="AA614">
        <v>3.08732983162524E-2</v>
      </c>
      <c r="AB614" s="1">
        <v>45247</v>
      </c>
      <c r="AC614">
        <v>3.08732983162524E-2</v>
      </c>
      <c r="AD614">
        <f t="shared" si="116"/>
        <v>0.10023278137962893</v>
      </c>
      <c r="AE614">
        <f t="shared" si="117"/>
        <v>3.094516560600993E-3</v>
      </c>
      <c r="AF614">
        <v>8.8631535867395403E-2</v>
      </c>
      <c r="AG614">
        <v>7.6315880789066204E-2</v>
      </c>
      <c r="AH614">
        <v>0.110940606182814</v>
      </c>
      <c r="AI614">
        <v>0</v>
      </c>
      <c r="AJ614" t="str">
        <f t="shared" si="118"/>
        <v>NA</v>
      </c>
      <c r="AK614">
        <f t="shared" si="119"/>
        <v>0</v>
      </c>
      <c r="AL614">
        <v>3.08732983162524E-2</v>
      </c>
    </row>
    <row r="615" spans="1:38" x14ac:dyDescent="0.3">
      <c r="A615" s="1">
        <v>45248</v>
      </c>
      <c r="B615">
        <v>0</v>
      </c>
      <c r="C615">
        <v>5.8</v>
      </c>
      <c r="F615" s="1">
        <v>45248</v>
      </c>
      <c r="G615">
        <v>2.21996483006042E-2</v>
      </c>
      <c r="H615">
        <f t="shared" si="108"/>
        <v>8.6693299118516406E-2</v>
      </c>
      <c r="I615">
        <f t="shared" si="109"/>
        <v>1.9245607504501444E-3</v>
      </c>
      <c r="J615">
        <v>6.3750561929023203E-2</v>
      </c>
      <c r="K615">
        <v>5.48754362398736E-2</v>
      </c>
      <c r="L615">
        <v>7.9945459938444E-2</v>
      </c>
      <c r="M615">
        <v>0</v>
      </c>
      <c r="N615">
        <f t="shared" si="110"/>
        <v>0</v>
      </c>
      <c r="O615" t="str">
        <f t="shared" si="111"/>
        <v>NA</v>
      </c>
      <c r="P615">
        <v>2.21996483006042E-2</v>
      </c>
      <c r="Q615" s="1">
        <v>45248</v>
      </c>
      <c r="R615">
        <v>2.21996483006042E-2</v>
      </c>
      <c r="S615">
        <f t="shared" si="112"/>
        <v>8.6693299118516406E-2</v>
      </c>
      <c r="T615">
        <f t="shared" si="113"/>
        <v>1.9245607504501444E-3</v>
      </c>
      <c r="U615">
        <v>6.3730889014807501E-2</v>
      </c>
      <c r="V615">
        <v>5.48754362398736E-2</v>
      </c>
      <c r="W615">
        <v>7.9768382316208697E-2</v>
      </c>
      <c r="X615">
        <v>0</v>
      </c>
      <c r="Y615" t="str">
        <f t="shared" si="114"/>
        <v>NA</v>
      </c>
      <c r="Z615">
        <f t="shared" si="115"/>
        <v>0</v>
      </c>
      <c r="AA615">
        <v>2.21996483006042E-2</v>
      </c>
      <c r="AB615" s="1">
        <v>45248</v>
      </c>
      <c r="AC615">
        <v>2.21996483006042E-2</v>
      </c>
      <c r="AD615">
        <f t="shared" si="116"/>
        <v>8.6693299118516406E-2</v>
      </c>
      <c r="AE615">
        <f t="shared" si="117"/>
        <v>1.9245607504501444E-3</v>
      </c>
      <c r="AF615">
        <v>6.3730889010857703E-2</v>
      </c>
      <c r="AG615">
        <v>5.48754362398736E-2</v>
      </c>
      <c r="AH615">
        <v>7.97683822806559E-2</v>
      </c>
      <c r="AI615">
        <v>0</v>
      </c>
      <c r="AJ615" t="str">
        <f t="shared" si="118"/>
        <v>NA</v>
      </c>
      <c r="AK615">
        <f t="shared" si="119"/>
        <v>0</v>
      </c>
      <c r="AL615">
        <v>2.21996483006042E-2</v>
      </c>
    </row>
    <row r="616" spans="1:38" x14ac:dyDescent="0.3">
      <c r="A616" s="1">
        <v>45249</v>
      </c>
      <c r="B616">
        <v>0</v>
      </c>
      <c r="C616">
        <v>6.1</v>
      </c>
      <c r="F616" s="1">
        <v>45249</v>
      </c>
      <c r="G616">
        <v>1.5962803184235302E-2</v>
      </c>
      <c r="H616">
        <f t="shared" si="108"/>
        <v>7.4982735274869219E-2</v>
      </c>
      <c r="I616">
        <f t="shared" si="109"/>
        <v>1.196934645408355E-3</v>
      </c>
      <c r="J616">
        <v>4.5827775755051703E-2</v>
      </c>
      <c r="K616">
        <v>3.9458543508651599E-2</v>
      </c>
      <c r="L616">
        <v>5.7375505736120901E-2</v>
      </c>
      <c r="M616">
        <v>0</v>
      </c>
      <c r="N616">
        <f t="shared" si="110"/>
        <v>0</v>
      </c>
      <c r="O616" t="str">
        <f t="shared" si="111"/>
        <v>NA</v>
      </c>
      <c r="P616">
        <v>1.5962803184235302E-2</v>
      </c>
      <c r="Q616" s="1">
        <v>45249</v>
      </c>
      <c r="R616">
        <v>1.5962803184235302E-2</v>
      </c>
      <c r="S616">
        <f t="shared" si="112"/>
        <v>7.4982735274869219E-2</v>
      </c>
      <c r="T616">
        <f t="shared" si="113"/>
        <v>1.196934645408355E-3</v>
      </c>
      <c r="U616">
        <v>4.58258087136083E-2</v>
      </c>
      <c r="V616">
        <v>3.9458543508651599E-2</v>
      </c>
      <c r="W616">
        <v>5.7357800113326703E-2</v>
      </c>
      <c r="X616">
        <v>0</v>
      </c>
      <c r="Y616" t="str">
        <f t="shared" si="114"/>
        <v>NA</v>
      </c>
      <c r="Z616">
        <f t="shared" si="115"/>
        <v>0</v>
      </c>
      <c r="AA616">
        <v>1.5962803184235302E-2</v>
      </c>
      <c r="AB616" s="1">
        <v>45249</v>
      </c>
      <c r="AC616">
        <v>1.5962803184235302E-2</v>
      </c>
      <c r="AD616">
        <f t="shared" si="116"/>
        <v>7.4982735274869219E-2</v>
      </c>
      <c r="AE616">
        <f t="shared" si="117"/>
        <v>1.196934645408355E-3</v>
      </c>
      <c r="AF616">
        <v>4.5825808713213401E-2</v>
      </c>
      <c r="AG616">
        <v>3.9458543508651599E-2</v>
      </c>
      <c r="AH616">
        <v>5.73578001097719E-2</v>
      </c>
      <c r="AI616">
        <v>0</v>
      </c>
      <c r="AJ616" t="str">
        <f t="shared" si="118"/>
        <v>NA</v>
      </c>
      <c r="AK616">
        <f t="shared" si="119"/>
        <v>0</v>
      </c>
      <c r="AL616">
        <v>1.5962803184235302E-2</v>
      </c>
    </row>
    <row r="617" spans="1:38" x14ac:dyDescent="0.3">
      <c r="A617" s="1">
        <v>45250</v>
      </c>
      <c r="B617">
        <v>0.1</v>
      </c>
      <c r="C617">
        <v>5.0999999999999996</v>
      </c>
      <c r="F617" s="1">
        <v>45250</v>
      </c>
      <c r="G617">
        <v>1.1478158664869301E-2</v>
      </c>
      <c r="H617">
        <f t="shared" si="108"/>
        <v>6.4854038852701176E-2</v>
      </c>
      <c r="I617">
        <f t="shared" si="109"/>
        <v>7.4440494800890233E-4</v>
      </c>
      <c r="J617">
        <v>3.2952270394451297E-2</v>
      </c>
      <c r="K617">
        <v>2.83729253471122E-2</v>
      </c>
      <c r="L617">
        <v>4.1244998179546501E-2</v>
      </c>
      <c r="M617">
        <v>0</v>
      </c>
      <c r="N617">
        <f t="shared" si="110"/>
        <v>0</v>
      </c>
      <c r="O617" t="str">
        <f t="shared" si="111"/>
        <v>NA</v>
      </c>
      <c r="P617">
        <v>1.1478158664869301E-2</v>
      </c>
      <c r="Q617" s="1">
        <v>45250</v>
      </c>
      <c r="R617">
        <v>1.1478158664869301E-2</v>
      </c>
      <c r="S617">
        <f t="shared" si="112"/>
        <v>6.4854038852701176E-2</v>
      </c>
      <c r="T617">
        <f t="shared" si="113"/>
        <v>7.4440494800890233E-4</v>
      </c>
      <c r="U617">
        <v>3.2952073710794803E-2</v>
      </c>
      <c r="V617">
        <v>2.83729253471122E-2</v>
      </c>
      <c r="W617">
        <v>4.1243227842247501E-2</v>
      </c>
      <c r="X617">
        <v>0</v>
      </c>
      <c r="Y617" t="str">
        <f t="shared" si="114"/>
        <v>NA</v>
      </c>
      <c r="Z617">
        <f t="shared" si="115"/>
        <v>0</v>
      </c>
      <c r="AA617">
        <v>1.1478158664869301E-2</v>
      </c>
      <c r="AB617" s="1">
        <v>45250</v>
      </c>
      <c r="AC617">
        <v>1.1478158664869301E-2</v>
      </c>
      <c r="AD617">
        <f t="shared" si="116"/>
        <v>6.4854038852701176E-2</v>
      </c>
      <c r="AE617">
        <f t="shared" si="117"/>
        <v>7.4440494800890233E-4</v>
      </c>
      <c r="AF617">
        <v>3.2952073710755397E-2</v>
      </c>
      <c r="AG617">
        <v>2.83729253471122E-2</v>
      </c>
      <c r="AH617">
        <v>4.1243227841892001E-2</v>
      </c>
      <c r="AI617">
        <v>0</v>
      </c>
      <c r="AJ617" t="str">
        <f t="shared" si="118"/>
        <v>NA</v>
      </c>
      <c r="AK617">
        <f t="shared" si="119"/>
        <v>0</v>
      </c>
      <c r="AL617">
        <v>1.1478158664869301E-2</v>
      </c>
    </row>
    <row r="618" spans="1:38" x14ac:dyDescent="0.3">
      <c r="A618" s="1">
        <v>45251</v>
      </c>
      <c r="B618">
        <v>0</v>
      </c>
      <c r="C618">
        <v>4.2</v>
      </c>
      <c r="F618" s="1">
        <v>45251</v>
      </c>
      <c r="G618">
        <v>8.2534455142583008E-3</v>
      </c>
      <c r="H618">
        <f t="shared" si="108"/>
        <v>5.6093530598601123E-2</v>
      </c>
      <c r="I618">
        <f t="shared" si="109"/>
        <v>4.6296489849793519E-4</v>
      </c>
      <c r="J618">
        <v>2.36948924010499E-2</v>
      </c>
      <c r="K618">
        <v>2.0401738664689799E-2</v>
      </c>
      <c r="L618">
        <v>2.9657043355006199E-2</v>
      </c>
      <c r="M618">
        <v>0</v>
      </c>
      <c r="N618">
        <f t="shared" si="110"/>
        <v>0</v>
      </c>
      <c r="O618" t="str">
        <f t="shared" si="111"/>
        <v>NA</v>
      </c>
      <c r="P618">
        <v>8.2534455142583008E-3</v>
      </c>
      <c r="Q618" s="1">
        <v>45251</v>
      </c>
      <c r="R618">
        <v>8.2534455142583008E-3</v>
      </c>
      <c r="S618">
        <f t="shared" si="112"/>
        <v>5.6093530598601123E-2</v>
      </c>
      <c r="T618">
        <f t="shared" si="113"/>
        <v>4.6296489849793519E-4</v>
      </c>
      <c r="U618">
        <v>2.3694872734405001E-2</v>
      </c>
      <c r="V618">
        <v>2.0401738664689799E-2</v>
      </c>
      <c r="W618">
        <v>2.9656866339715399E-2</v>
      </c>
      <c r="X618">
        <v>0</v>
      </c>
      <c r="Y618" t="str">
        <f t="shared" si="114"/>
        <v>NA</v>
      </c>
      <c r="Z618">
        <f t="shared" si="115"/>
        <v>0</v>
      </c>
      <c r="AA618">
        <v>8.2534455142583008E-3</v>
      </c>
      <c r="AB618" s="1">
        <v>45251</v>
      </c>
      <c r="AC618">
        <v>8.2534455142583008E-3</v>
      </c>
      <c r="AD618">
        <f t="shared" si="116"/>
        <v>5.6093530598601123E-2</v>
      </c>
      <c r="AE618">
        <f t="shared" si="117"/>
        <v>4.6296489849793519E-4</v>
      </c>
      <c r="AF618">
        <v>2.3694872734401101E-2</v>
      </c>
      <c r="AG618">
        <v>2.0401738664689799E-2</v>
      </c>
      <c r="AH618">
        <v>2.9656866339679799E-2</v>
      </c>
      <c r="AI618">
        <v>0</v>
      </c>
      <c r="AJ618" t="str">
        <f t="shared" si="118"/>
        <v>NA</v>
      </c>
      <c r="AK618">
        <f t="shared" si="119"/>
        <v>0</v>
      </c>
      <c r="AL618">
        <v>8.2534455142583008E-3</v>
      </c>
    </row>
    <row r="619" spans="1:38" x14ac:dyDescent="0.3">
      <c r="A619" s="1">
        <v>45252</v>
      </c>
      <c r="B619">
        <v>0</v>
      </c>
      <c r="C619">
        <v>6</v>
      </c>
      <c r="F619" s="1">
        <v>45252</v>
      </c>
      <c r="G619">
        <v>5.9346943046989196E-3</v>
      </c>
      <c r="H619">
        <f t="shared" si="108"/>
        <v>4.8516395134042552E-2</v>
      </c>
      <c r="I619">
        <f t="shared" si="109"/>
        <v>2.8792997388652473E-4</v>
      </c>
      <c r="J619">
        <v>1.7037363999890601E-2</v>
      </c>
      <c r="K619">
        <v>1.4670004430285599E-2</v>
      </c>
      <c r="L619">
        <v>2.1325403160944899E-2</v>
      </c>
      <c r="M619">
        <v>0</v>
      </c>
      <c r="N619">
        <f t="shared" si="110"/>
        <v>0</v>
      </c>
      <c r="O619" t="str">
        <f t="shared" si="111"/>
        <v>NA</v>
      </c>
      <c r="P619">
        <v>5.9346943046989196E-3</v>
      </c>
      <c r="Q619" s="1">
        <v>45252</v>
      </c>
      <c r="R619">
        <v>5.9346943046989196E-3</v>
      </c>
      <c r="S619">
        <f t="shared" si="112"/>
        <v>4.8516395134042552E-2</v>
      </c>
      <c r="T619">
        <f t="shared" si="113"/>
        <v>2.8792997388652473E-4</v>
      </c>
      <c r="U619">
        <v>1.7037362033472E-2</v>
      </c>
      <c r="V619">
        <v>1.4670004430285599E-2</v>
      </c>
      <c r="W619">
        <v>2.1325385460964501E-2</v>
      </c>
      <c r="X619">
        <v>0</v>
      </c>
      <c r="Y619" t="str">
        <f t="shared" si="114"/>
        <v>NA</v>
      </c>
      <c r="Z619">
        <f t="shared" si="115"/>
        <v>0</v>
      </c>
      <c r="AA619">
        <v>5.9346943046989196E-3</v>
      </c>
      <c r="AB619" s="1">
        <v>45252</v>
      </c>
      <c r="AC619">
        <v>5.9346943046989196E-3</v>
      </c>
      <c r="AD619">
        <f t="shared" si="116"/>
        <v>4.8516395134042552E-2</v>
      </c>
      <c r="AE619">
        <f t="shared" si="117"/>
        <v>2.8792997388652473E-4</v>
      </c>
      <c r="AF619">
        <v>1.70373620334715E-2</v>
      </c>
      <c r="AG619">
        <v>1.4670004430285599E-2</v>
      </c>
      <c r="AH619">
        <v>2.1325385460961001E-2</v>
      </c>
      <c r="AI619">
        <v>0</v>
      </c>
      <c r="AJ619" t="str">
        <f t="shared" si="118"/>
        <v>NA</v>
      </c>
      <c r="AK619">
        <f t="shared" si="119"/>
        <v>0</v>
      </c>
      <c r="AL619">
        <v>5.9346943046989196E-3</v>
      </c>
    </row>
    <row r="620" spans="1:38" x14ac:dyDescent="0.3">
      <c r="A620" s="1">
        <v>45253</v>
      </c>
      <c r="B620">
        <v>0</v>
      </c>
      <c r="C620">
        <v>6.9</v>
      </c>
      <c r="F620" s="1">
        <v>45253</v>
      </c>
      <c r="G620">
        <v>4.2673809900822804E-3</v>
      </c>
      <c r="H620">
        <f t="shared" si="108"/>
        <v>4.1962782012178179E-2</v>
      </c>
      <c r="I620">
        <f t="shared" si="109"/>
        <v>1.7907117824973582E-4</v>
      </c>
      <c r="J620">
        <v>1.22505385992914E-2</v>
      </c>
      <c r="K620">
        <v>1.0548563214226E-2</v>
      </c>
      <c r="L620">
        <v>1.53336275999016E-2</v>
      </c>
      <c r="M620">
        <v>0</v>
      </c>
      <c r="N620">
        <f t="shared" si="110"/>
        <v>0</v>
      </c>
      <c r="O620" t="str">
        <f t="shared" si="111"/>
        <v>NA</v>
      </c>
      <c r="P620">
        <v>4.2673809900822804E-3</v>
      </c>
      <c r="Q620" s="1">
        <v>45253</v>
      </c>
      <c r="R620">
        <v>4.2673809900822804E-3</v>
      </c>
      <c r="S620">
        <f t="shared" si="112"/>
        <v>4.1962782012178179E-2</v>
      </c>
      <c r="T620">
        <f t="shared" si="113"/>
        <v>1.7907117824973582E-4</v>
      </c>
      <c r="U620">
        <v>1.2250538402677799E-2</v>
      </c>
      <c r="V620">
        <v>1.0548563214226E-2</v>
      </c>
      <c r="W620">
        <v>1.5333625830124801E-2</v>
      </c>
      <c r="X620">
        <v>0</v>
      </c>
      <c r="Y620" t="str">
        <f t="shared" si="114"/>
        <v>NA</v>
      </c>
      <c r="Z620">
        <f t="shared" si="115"/>
        <v>0</v>
      </c>
      <c r="AA620">
        <v>4.2673809900822804E-3</v>
      </c>
      <c r="AB620" s="1">
        <v>45253</v>
      </c>
      <c r="AC620">
        <v>4.2673809900822804E-3</v>
      </c>
      <c r="AD620">
        <f t="shared" si="116"/>
        <v>4.1962782012178179E-2</v>
      </c>
      <c r="AE620">
        <f t="shared" si="117"/>
        <v>1.7907117824973582E-4</v>
      </c>
      <c r="AF620">
        <v>1.2250538402677799E-2</v>
      </c>
      <c r="AG620">
        <v>1.0548563214226E-2</v>
      </c>
      <c r="AH620">
        <v>1.53336258301244E-2</v>
      </c>
      <c r="AI620">
        <v>0</v>
      </c>
      <c r="AJ620" t="str">
        <f t="shared" si="118"/>
        <v>NA</v>
      </c>
      <c r="AK620">
        <f t="shared" si="119"/>
        <v>0</v>
      </c>
      <c r="AL620">
        <v>4.2673809900822804E-3</v>
      </c>
    </row>
    <row r="621" spans="1:38" x14ac:dyDescent="0.3">
      <c r="A621" s="1">
        <v>45254</v>
      </c>
      <c r="B621">
        <v>0</v>
      </c>
      <c r="C621">
        <v>3.7</v>
      </c>
      <c r="F621" s="1">
        <v>45254</v>
      </c>
      <c r="G621">
        <v>3.0684883802855798E-3</v>
      </c>
      <c r="H621">
        <f t="shared" si="108"/>
        <v>3.6294433445365995E-2</v>
      </c>
      <c r="I621">
        <f t="shared" si="109"/>
        <v>1.1136904729615387E-4</v>
      </c>
      <c r="J621">
        <v>8.8093885916270508E-3</v>
      </c>
      <c r="K621">
        <v>7.5850137887351803E-3</v>
      </c>
      <c r="L621">
        <v>1.1025484739362299E-2</v>
      </c>
      <c r="M621">
        <v>0</v>
      </c>
      <c r="N621">
        <f t="shared" si="110"/>
        <v>0</v>
      </c>
      <c r="O621" t="str">
        <f t="shared" si="111"/>
        <v>NA</v>
      </c>
      <c r="P621">
        <v>3.0684883802855798E-3</v>
      </c>
      <c r="Q621" s="1">
        <v>45254</v>
      </c>
      <c r="R621">
        <v>3.0684883802855798E-3</v>
      </c>
      <c r="S621">
        <f t="shared" si="112"/>
        <v>3.6294433445365995E-2</v>
      </c>
      <c r="T621">
        <f t="shared" si="113"/>
        <v>1.1136904729615387E-4</v>
      </c>
      <c r="U621">
        <v>8.8093885719672093E-3</v>
      </c>
      <c r="V621">
        <v>7.5850137887351803E-3</v>
      </c>
      <c r="W621">
        <v>1.10254845624101E-2</v>
      </c>
      <c r="X621">
        <v>0</v>
      </c>
      <c r="Y621" t="str">
        <f t="shared" si="114"/>
        <v>NA</v>
      </c>
      <c r="Z621">
        <f t="shared" si="115"/>
        <v>0</v>
      </c>
      <c r="AA621">
        <v>3.0684883802855798E-3</v>
      </c>
      <c r="AB621" s="1">
        <v>45254</v>
      </c>
      <c r="AC621">
        <v>3.0684883802855798E-3</v>
      </c>
      <c r="AD621">
        <f t="shared" si="116"/>
        <v>3.6294433445365995E-2</v>
      </c>
      <c r="AE621">
        <f t="shared" si="117"/>
        <v>1.1136904729615387E-4</v>
      </c>
      <c r="AF621">
        <v>8.8093885719672006E-3</v>
      </c>
      <c r="AG621">
        <v>7.5850137887351803E-3</v>
      </c>
      <c r="AH621">
        <v>1.1025484562410001E-2</v>
      </c>
      <c r="AI621">
        <v>0</v>
      </c>
      <c r="AJ621" t="str">
        <f t="shared" si="118"/>
        <v>NA</v>
      </c>
      <c r="AK621">
        <f t="shared" si="119"/>
        <v>0</v>
      </c>
      <c r="AL621">
        <v>3.0684883802855798E-3</v>
      </c>
    </row>
    <row r="622" spans="1:38" x14ac:dyDescent="0.3">
      <c r="A622" s="1">
        <v>45255</v>
      </c>
      <c r="B622">
        <v>3.3</v>
      </c>
      <c r="C622">
        <v>3.7</v>
      </c>
      <c r="F622" s="1">
        <v>45255</v>
      </c>
      <c r="G622">
        <v>2.20641676049789E-3</v>
      </c>
      <c r="H622">
        <f t="shared" si="108"/>
        <v>3.139176756054466E-2</v>
      </c>
      <c r="I622">
        <f t="shared" si="109"/>
        <v>6.9263322087239696E-5</v>
      </c>
      <c r="J622">
        <v>5.5325037494192597E-2</v>
      </c>
      <c r="K622">
        <v>5.4444559677009001E-2</v>
      </c>
      <c r="L622">
        <v>7.9284497324643502E-3</v>
      </c>
      <c r="M622">
        <v>0</v>
      </c>
      <c r="N622">
        <f t="shared" si="110"/>
        <v>0</v>
      </c>
      <c r="O622" t="str">
        <f t="shared" si="111"/>
        <v>NA</v>
      </c>
      <c r="P622">
        <v>2.20641676049789E-3</v>
      </c>
      <c r="Q622" s="1">
        <v>45255</v>
      </c>
      <c r="R622">
        <v>2.20641676049789E-3</v>
      </c>
      <c r="S622">
        <f t="shared" si="112"/>
        <v>3.139176756054466E-2</v>
      </c>
      <c r="T622">
        <f t="shared" si="113"/>
        <v>6.9263322087239696E-5</v>
      </c>
      <c r="U622">
        <v>5.5325037492226697E-2</v>
      </c>
      <c r="V622">
        <v>5.4444559677009001E-2</v>
      </c>
      <c r="W622">
        <v>7.9284497147704795E-3</v>
      </c>
      <c r="X622">
        <v>0</v>
      </c>
      <c r="Y622" t="str">
        <f t="shared" si="114"/>
        <v>NA</v>
      </c>
      <c r="Z622">
        <f t="shared" si="115"/>
        <v>0</v>
      </c>
      <c r="AA622">
        <v>2.20641676049789E-3</v>
      </c>
      <c r="AB622" s="1">
        <v>45255</v>
      </c>
      <c r="AC622">
        <v>2.20641676049789E-3</v>
      </c>
      <c r="AD622">
        <f t="shared" si="116"/>
        <v>3.139176756054466E-2</v>
      </c>
      <c r="AE622">
        <f t="shared" si="117"/>
        <v>6.9263322087239696E-5</v>
      </c>
      <c r="AF622">
        <v>5.5325037492226697E-2</v>
      </c>
      <c r="AG622">
        <v>5.4444559677009001E-2</v>
      </c>
      <c r="AH622">
        <v>7.9284497147704795E-3</v>
      </c>
      <c r="AI622">
        <v>0</v>
      </c>
      <c r="AJ622" t="str">
        <f t="shared" si="118"/>
        <v>NA</v>
      </c>
      <c r="AK622">
        <f t="shared" si="119"/>
        <v>0</v>
      </c>
      <c r="AL622">
        <v>2.20641676049789E-3</v>
      </c>
    </row>
    <row r="623" spans="1:38" x14ac:dyDescent="0.3">
      <c r="A623" s="1">
        <v>45256</v>
      </c>
      <c r="B623">
        <v>5.4</v>
      </c>
      <c r="C623">
        <v>3.6</v>
      </c>
      <c r="F623" s="1">
        <v>45256</v>
      </c>
      <c r="G623">
        <v>0.49149159451814101</v>
      </c>
      <c r="H623">
        <f t="shared" si="108"/>
        <v>0.33873520123189921</v>
      </c>
      <c r="I623">
        <f t="shared" si="109"/>
        <v>0.16648550417288951</v>
      </c>
      <c r="J623">
        <v>1.43675940243483</v>
      </c>
      <c r="K623">
        <v>1.4311730202078199</v>
      </c>
      <c r="L623">
        <v>4.9792533744773403E-2</v>
      </c>
      <c r="M623">
        <v>0</v>
      </c>
      <c r="N623">
        <f t="shared" si="110"/>
        <v>0</v>
      </c>
      <c r="O623" t="str">
        <f t="shared" si="111"/>
        <v>NA</v>
      </c>
      <c r="P623">
        <v>0.49149159451814101</v>
      </c>
      <c r="Q623" s="1">
        <v>45256</v>
      </c>
      <c r="R623">
        <v>0.49149159451814101</v>
      </c>
      <c r="S623">
        <f t="shared" si="112"/>
        <v>0.33873520123189921</v>
      </c>
      <c r="T623">
        <f t="shared" si="113"/>
        <v>0.16648550417288951</v>
      </c>
      <c r="U623">
        <v>1.43675940243463</v>
      </c>
      <c r="V623">
        <v>1.4311730202078199</v>
      </c>
      <c r="W623">
        <v>4.9792533743003999E-2</v>
      </c>
      <c r="X623">
        <v>0</v>
      </c>
      <c r="Y623" t="str">
        <f t="shared" si="114"/>
        <v>NA</v>
      </c>
      <c r="Z623">
        <f t="shared" si="115"/>
        <v>0</v>
      </c>
      <c r="AA623">
        <v>0.49149159451814101</v>
      </c>
      <c r="AB623" s="1">
        <v>45256</v>
      </c>
      <c r="AC623">
        <v>0.49149159451814101</v>
      </c>
      <c r="AD623">
        <f t="shared" si="116"/>
        <v>0.33873520123189921</v>
      </c>
      <c r="AE623">
        <f t="shared" si="117"/>
        <v>0.16648550417288951</v>
      </c>
      <c r="AF623">
        <v>1.43675940243463</v>
      </c>
      <c r="AG623">
        <v>1.4311730202078199</v>
      </c>
      <c r="AH623">
        <v>4.9792533743003999E-2</v>
      </c>
      <c r="AI623">
        <v>0</v>
      </c>
      <c r="AJ623" t="str">
        <f t="shared" si="118"/>
        <v>NA</v>
      </c>
      <c r="AK623">
        <f t="shared" si="119"/>
        <v>0</v>
      </c>
      <c r="AL623">
        <v>0.49149159451814101</v>
      </c>
    </row>
    <row r="624" spans="1:38" x14ac:dyDescent="0.3">
      <c r="A624" s="1">
        <v>45257</v>
      </c>
      <c r="B624">
        <v>10</v>
      </c>
      <c r="C624">
        <v>4.8</v>
      </c>
      <c r="F624" s="1">
        <v>45257</v>
      </c>
      <c r="G624">
        <v>2.5159319336428001</v>
      </c>
      <c r="H624">
        <f t="shared" si="108"/>
        <v>0.69486551581299372</v>
      </c>
      <c r="I624">
        <f t="shared" si="109"/>
        <v>1.748234340821087</v>
      </c>
      <c r="J624">
        <v>6.9551860474901197</v>
      </c>
      <c r="K624">
        <v>6.8107566287581598</v>
      </c>
      <c r="L624">
        <v>1.2930834621913501</v>
      </c>
      <c r="M624">
        <v>0</v>
      </c>
      <c r="N624">
        <f t="shared" si="110"/>
        <v>0</v>
      </c>
      <c r="O624" t="str">
        <f t="shared" si="111"/>
        <v>NA</v>
      </c>
      <c r="P624">
        <v>2.5159319336428001</v>
      </c>
      <c r="Q624" s="1">
        <v>45257</v>
      </c>
      <c r="R624">
        <v>2.5159319336428001</v>
      </c>
      <c r="S624">
        <f t="shared" si="112"/>
        <v>0.69486551581299372</v>
      </c>
      <c r="T624">
        <f t="shared" si="113"/>
        <v>1.748234340821087</v>
      </c>
      <c r="U624">
        <v>6.9551860474901002</v>
      </c>
      <c r="V624">
        <v>6.8107566287581598</v>
      </c>
      <c r="W624">
        <v>1.29308346219117</v>
      </c>
      <c r="X624">
        <v>0</v>
      </c>
      <c r="Y624" t="str">
        <f t="shared" si="114"/>
        <v>NA</v>
      </c>
      <c r="Z624">
        <f t="shared" si="115"/>
        <v>0</v>
      </c>
      <c r="AA624">
        <v>2.5159319336428001</v>
      </c>
      <c r="AB624" s="1">
        <v>45257</v>
      </c>
      <c r="AC624">
        <v>2.5159319336428001</v>
      </c>
      <c r="AD624">
        <f t="shared" si="116"/>
        <v>0.69486551581299372</v>
      </c>
      <c r="AE624">
        <f t="shared" si="117"/>
        <v>1.748234340821087</v>
      </c>
      <c r="AF624">
        <v>6.9551860474901002</v>
      </c>
      <c r="AG624">
        <v>6.8107566287581598</v>
      </c>
      <c r="AH624">
        <v>1.29308346219117</v>
      </c>
      <c r="AI624">
        <v>0</v>
      </c>
      <c r="AJ624" t="str">
        <f t="shared" si="118"/>
        <v>NA</v>
      </c>
      <c r="AK624">
        <f t="shared" si="119"/>
        <v>0</v>
      </c>
      <c r="AL624">
        <v>2.5159319336428001</v>
      </c>
    </row>
    <row r="625" spans="1:38" x14ac:dyDescent="0.3">
      <c r="A625" s="1">
        <v>45258</v>
      </c>
      <c r="B625">
        <v>1.2</v>
      </c>
      <c r="C625">
        <v>3.4</v>
      </c>
      <c r="F625" s="1">
        <v>45258</v>
      </c>
      <c r="G625">
        <v>7.7251998801543804</v>
      </c>
      <c r="H625">
        <f t="shared" si="108"/>
        <v>1.1383440135484049</v>
      </c>
      <c r="I625">
        <f t="shared" si="109"/>
        <v>8.7939350370385938</v>
      </c>
      <c r="J625">
        <v>20.527486423186001</v>
      </c>
      <c r="K625">
        <v>18.5732412188236</v>
      </c>
      <c r="L625">
        <v>5</v>
      </c>
      <c r="M625">
        <v>0</v>
      </c>
      <c r="N625">
        <f t="shared" si="110"/>
        <v>0</v>
      </c>
      <c r="O625" t="str">
        <f t="shared" si="111"/>
        <v>NA</v>
      </c>
      <c r="P625">
        <v>7.7251998801543804</v>
      </c>
      <c r="Q625" s="1">
        <v>45258</v>
      </c>
      <c r="R625">
        <v>7.7251998801543804</v>
      </c>
      <c r="S625">
        <f t="shared" si="112"/>
        <v>1.1383440135484049</v>
      </c>
      <c r="T625">
        <f t="shared" si="113"/>
        <v>8.7939350370385938</v>
      </c>
      <c r="U625">
        <v>19.2678767125566</v>
      </c>
      <c r="V625">
        <v>18.5732412188236</v>
      </c>
      <c r="W625">
        <v>6.2596674427410903</v>
      </c>
      <c r="X625">
        <v>0</v>
      </c>
      <c r="Y625" t="str">
        <f t="shared" si="114"/>
        <v>NA</v>
      </c>
      <c r="Z625">
        <f t="shared" si="115"/>
        <v>0</v>
      </c>
      <c r="AA625">
        <v>7.7251998801543804</v>
      </c>
      <c r="AB625" s="1">
        <v>45258</v>
      </c>
      <c r="AC625">
        <v>7.7251998801543804</v>
      </c>
      <c r="AD625">
        <f t="shared" si="116"/>
        <v>1.1383440135484049</v>
      </c>
      <c r="AE625">
        <f t="shared" si="117"/>
        <v>8.7939350370385938</v>
      </c>
      <c r="AF625">
        <v>19.2678767125566</v>
      </c>
      <c r="AG625">
        <v>18.5732412188236</v>
      </c>
      <c r="AH625">
        <v>6.2596674427410903</v>
      </c>
      <c r="AI625">
        <v>0</v>
      </c>
      <c r="AJ625" t="str">
        <f t="shared" si="118"/>
        <v>NA</v>
      </c>
      <c r="AK625">
        <f t="shared" si="119"/>
        <v>0</v>
      </c>
      <c r="AL625">
        <v>7.7251998801543804</v>
      </c>
    </row>
    <row r="626" spans="1:38" x14ac:dyDescent="0.3">
      <c r="A626" s="1">
        <v>45259</v>
      </c>
      <c r="B626">
        <v>10.4</v>
      </c>
      <c r="C626">
        <v>3.8</v>
      </c>
      <c r="F626" s="1">
        <v>45259</v>
      </c>
      <c r="G626">
        <v>0.327615064530829</v>
      </c>
      <c r="H626">
        <f t="shared" si="108"/>
        <v>0.28336965984827928</v>
      </c>
      <c r="I626">
        <f t="shared" si="109"/>
        <v>9.2836169397273086E-2</v>
      </c>
      <c r="J626">
        <v>17.2051641979332</v>
      </c>
      <c r="K626">
        <v>1.6753120646700299</v>
      </c>
      <c r="L626">
        <v>5</v>
      </c>
      <c r="M626">
        <v>0</v>
      </c>
      <c r="N626">
        <f t="shared" si="110"/>
        <v>0</v>
      </c>
      <c r="O626" t="str">
        <f t="shared" si="111"/>
        <v>NA</v>
      </c>
      <c r="P626">
        <v>0.327615064530829</v>
      </c>
      <c r="Q626" s="1">
        <v>45259</v>
      </c>
      <c r="R626">
        <v>0.327615064530829</v>
      </c>
      <c r="S626">
        <f t="shared" si="112"/>
        <v>0.28336965984827928</v>
      </c>
      <c r="T626">
        <f t="shared" si="113"/>
        <v>9.2836169397273086E-2</v>
      </c>
      <c r="U626">
        <v>10.944693672606601</v>
      </c>
      <c r="V626">
        <v>1.6753120646700299</v>
      </c>
      <c r="W626">
        <v>10</v>
      </c>
      <c r="X626">
        <v>0</v>
      </c>
      <c r="Y626" t="str">
        <f t="shared" si="114"/>
        <v>NA</v>
      </c>
      <c r="Z626">
        <f t="shared" si="115"/>
        <v>0</v>
      </c>
      <c r="AA626">
        <v>0.327615064530829</v>
      </c>
      <c r="AB626" s="1">
        <v>45259</v>
      </c>
      <c r="AC626">
        <v>0.327615064530829</v>
      </c>
      <c r="AD626">
        <f t="shared" si="116"/>
        <v>0.28336965984827928</v>
      </c>
      <c r="AE626">
        <f t="shared" si="117"/>
        <v>9.2836169397273086E-2</v>
      </c>
      <c r="AF626">
        <v>3.60259509275095</v>
      </c>
      <c r="AG626">
        <v>1.6753120646700299</v>
      </c>
      <c r="AH626">
        <v>17.341089041301</v>
      </c>
      <c r="AI626">
        <v>0</v>
      </c>
      <c r="AJ626" t="str">
        <f t="shared" si="118"/>
        <v>NA</v>
      </c>
      <c r="AK626">
        <f t="shared" si="119"/>
        <v>0</v>
      </c>
      <c r="AL626">
        <v>0.327615064530829</v>
      </c>
    </row>
    <row r="627" spans="1:38" x14ac:dyDescent="0.3">
      <c r="A627" s="1">
        <v>45260</v>
      </c>
      <c r="B627">
        <v>60.4</v>
      </c>
      <c r="C627">
        <v>4.2</v>
      </c>
      <c r="F627" s="1">
        <v>45260</v>
      </c>
      <c r="G627">
        <v>8.8903590979604399</v>
      </c>
      <c r="H627">
        <f t="shared" si="108"/>
        <v>1.2109263855340369</v>
      </c>
      <c r="I627">
        <f t="shared" si="109"/>
        <v>10.765570408592875</v>
      </c>
      <c r="J627">
        <v>41.856803864568803</v>
      </c>
      <c r="K627">
        <v>29.602632325444102</v>
      </c>
      <c r="L627">
        <v>5</v>
      </c>
      <c r="M627">
        <v>0</v>
      </c>
      <c r="N627">
        <f t="shared" si="110"/>
        <v>0</v>
      </c>
      <c r="O627" t="str">
        <f t="shared" si="111"/>
        <v>NA</v>
      </c>
      <c r="P627">
        <v>8.8903590979604399</v>
      </c>
      <c r="Q627" s="1">
        <v>45260</v>
      </c>
      <c r="R627">
        <v>8.8903590979604399</v>
      </c>
      <c r="S627">
        <f t="shared" si="112"/>
        <v>1.2109263855340369</v>
      </c>
      <c r="T627">
        <f t="shared" si="113"/>
        <v>10.765570408592875</v>
      </c>
      <c r="U627">
        <v>30.733085013074302</v>
      </c>
      <c r="V627">
        <v>29.602632325444102</v>
      </c>
      <c r="W627">
        <v>9.8502243053459804</v>
      </c>
      <c r="X627">
        <v>0</v>
      </c>
      <c r="Y627" t="str">
        <f t="shared" si="114"/>
        <v>NA</v>
      </c>
      <c r="Z627">
        <f t="shared" si="115"/>
        <v>0</v>
      </c>
      <c r="AA627">
        <v>8.8903590979604399</v>
      </c>
      <c r="AB627" s="1">
        <v>45260</v>
      </c>
      <c r="AC627">
        <v>8.8903590979604399</v>
      </c>
      <c r="AD627">
        <f t="shared" si="116"/>
        <v>1.2109263855340369</v>
      </c>
      <c r="AE627">
        <f t="shared" si="117"/>
        <v>10.765570408592875</v>
      </c>
      <c r="AF627">
        <v>29.998014510041401</v>
      </c>
      <c r="AG627">
        <v>29.602632325444102</v>
      </c>
      <c r="AH627">
        <v>3.2423355834758598</v>
      </c>
      <c r="AI627">
        <v>0</v>
      </c>
      <c r="AJ627" t="str">
        <f t="shared" si="118"/>
        <v>NA</v>
      </c>
      <c r="AK627">
        <f t="shared" si="119"/>
        <v>0</v>
      </c>
      <c r="AL627">
        <v>8.8903590979604399</v>
      </c>
    </row>
    <row r="628" spans="1:38" x14ac:dyDescent="0.3">
      <c r="A628" s="1">
        <v>45261</v>
      </c>
      <c r="B628">
        <v>27.7</v>
      </c>
      <c r="C628">
        <v>4.3</v>
      </c>
      <c r="F628" s="1">
        <v>45261</v>
      </c>
      <c r="G628">
        <v>267.81222499377901</v>
      </c>
      <c r="H628">
        <f t="shared" si="108"/>
        <v>5.417995299272274</v>
      </c>
      <c r="I628">
        <f t="shared" si="109"/>
        <v>1451.0053761039433</v>
      </c>
      <c r="J628">
        <v>60.001110806824798</v>
      </c>
      <c r="K628">
        <v>208.24944732883199</v>
      </c>
      <c r="L628">
        <v>5</v>
      </c>
      <c r="M628">
        <v>185.13439092809401</v>
      </c>
      <c r="N628">
        <f t="shared" si="110"/>
        <v>4.6056143929476896</v>
      </c>
      <c r="O628">
        <f t="shared" si="111"/>
        <v>852.65761548803391</v>
      </c>
      <c r="P628">
        <v>82.657704903390893</v>
      </c>
      <c r="Q628" s="1">
        <v>45261</v>
      </c>
      <c r="R628">
        <v>191.69808332141201</v>
      </c>
      <c r="S628">
        <f t="shared" si="112"/>
        <v>4.6767598328377211</v>
      </c>
      <c r="T628">
        <f t="shared" si="113"/>
        <v>896.5258961095584</v>
      </c>
      <c r="U628">
        <v>120.00065424282801</v>
      </c>
      <c r="V628">
        <v>208.24944732883199</v>
      </c>
      <c r="W628">
        <v>10</v>
      </c>
      <c r="X628">
        <v>109.04037841802101</v>
      </c>
      <c r="Y628">
        <f t="shared" si="114"/>
        <v>3.6486456117067139</v>
      </c>
      <c r="Z628">
        <f t="shared" si="115"/>
        <v>397.84969821375182</v>
      </c>
      <c r="AA628">
        <v>82.657704903390893</v>
      </c>
      <c r="AB628" s="1">
        <v>45261</v>
      </c>
      <c r="AC628">
        <v>82.657704903390893</v>
      </c>
      <c r="AD628">
        <f t="shared" si="116"/>
        <v>3.2299657679004015</v>
      </c>
      <c r="AE628">
        <f t="shared" si="117"/>
        <v>266.98155729116576</v>
      </c>
      <c r="AF628">
        <v>218.353909369691</v>
      </c>
      <c r="AG628">
        <v>208.24944732883199</v>
      </c>
      <c r="AH628">
        <v>20</v>
      </c>
      <c r="AI628">
        <v>0</v>
      </c>
      <c r="AJ628" t="str">
        <f t="shared" si="118"/>
        <v>NA</v>
      </c>
      <c r="AK628">
        <f t="shared" si="119"/>
        <v>0</v>
      </c>
      <c r="AL628">
        <v>82.657704903390893</v>
      </c>
    </row>
    <row r="629" spans="1:38" x14ac:dyDescent="0.3">
      <c r="A629" s="1">
        <v>45262</v>
      </c>
      <c r="B629">
        <v>9.3000000000000007</v>
      </c>
      <c r="C629">
        <v>4.0999999999999996</v>
      </c>
      <c r="F629" s="1">
        <v>45262</v>
      </c>
      <c r="G629">
        <v>336.54888718207002</v>
      </c>
      <c r="H629">
        <f t="shared" si="108"/>
        <v>5.9909326714635585</v>
      </c>
      <c r="I629">
        <f t="shared" si="109"/>
        <v>2016.2417237637665</v>
      </c>
      <c r="J629">
        <v>60.0014270257767</v>
      </c>
      <c r="K629">
        <v>242.831522491302</v>
      </c>
      <c r="L629">
        <v>5</v>
      </c>
      <c r="M629">
        <v>237.83770642694401</v>
      </c>
      <c r="N629">
        <f t="shared" si="110"/>
        <v>5.1422923139770962</v>
      </c>
      <c r="O629">
        <f t="shared" si="111"/>
        <v>1223.0310097332151</v>
      </c>
      <c r="P629">
        <v>98.709555606934202</v>
      </c>
      <c r="Q629" s="1">
        <v>45262</v>
      </c>
      <c r="R629">
        <v>331.55333542933602</v>
      </c>
      <c r="S629">
        <f t="shared" si="112"/>
        <v>5.9516412548076154</v>
      </c>
      <c r="T629">
        <f t="shared" si="113"/>
        <v>1973.2865093103037</v>
      </c>
      <c r="U629">
        <v>120.001397063076</v>
      </c>
      <c r="V629">
        <v>242.831522491302</v>
      </c>
      <c r="W629">
        <v>10</v>
      </c>
      <c r="X629">
        <v>232.84377982240201</v>
      </c>
      <c r="Y629">
        <f t="shared" si="114"/>
        <v>5.0945014577115426</v>
      </c>
      <c r="Z629">
        <f t="shared" si="115"/>
        <v>1186.2229757242926</v>
      </c>
      <c r="AA629">
        <v>98.709555606934202</v>
      </c>
      <c r="AB629" s="1">
        <v>45262</v>
      </c>
      <c r="AC629">
        <v>299.96171751532398</v>
      </c>
      <c r="AD629">
        <f t="shared" si="116"/>
        <v>5.6951112855027013</v>
      </c>
      <c r="AE629">
        <f t="shared" si="117"/>
        <v>1708.315362640295</v>
      </c>
      <c r="AF629">
        <v>240.00120726134799</v>
      </c>
      <c r="AG629">
        <v>242.831522491302</v>
      </c>
      <c r="AH629">
        <v>20</v>
      </c>
      <c r="AI629">
        <v>201.210224729342</v>
      </c>
      <c r="AJ629">
        <f t="shared" si="118"/>
        <v>4.7774843076673417</v>
      </c>
      <c r="AK629">
        <f t="shared" si="119"/>
        <v>961.27869118665069</v>
      </c>
      <c r="AL629">
        <v>98.709555606934202</v>
      </c>
    </row>
    <row r="630" spans="1:38" x14ac:dyDescent="0.3">
      <c r="A630" s="1">
        <v>45263</v>
      </c>
      <c r="B630">
        <v>10.3</v>
      </c>
      <c r="C630">
        <v>5.2</v>
      </c>
      <c r="F630" s="1">
        <v>45263</v>
      </c>
      <c r="G630">
        <v>202.76902727510199</v>
      </c>
      <c r="H630">
        <f t="shared" si="108"/>
        <v>4.7937343200727023</v>
      </c>
      <c r="I630">
        <f t="shared" si="109"/>
        <v>972.02084509641429</v>
      </c>
      <c r="J630">
        <v>60.000860889675003</v>
      </c>
      <c r="K630">
        <v>148.474601926671</v>
      </c>
      <c r="L630">
        <v>5</v>
      </c>
      <c r="M630">
        <v>143.48154315424199</v>
      </c>
      <c r="N630">
        <f t="shared" si="110"/>
        <v>4.1170250176082215</v>
      </c>
      <c r="O630">
        <f t="shared" si="111"/>
        <v>590.71710273104793</v>
      </c>
      <c r="P630">
        <v>59.285890346597697</v>
      </c>
      <c r="Q630" s="1">
        <v>45263</v>
      </c>
      <c r="R630">
        <v>197.77380849830899</v>
      </c>
      <c r="S630">
        <f t="shared" si="112"/>
        <v>4.7414099932246163</v>
      </c>
      <c r="T630">
        <f t="shared" si="113"/>
        <v>937.72671201197386</v>
      </c>
      <c r="U630">
        <v>120.000830927509</v>
      </c>
      <c r="V630">
        <v>148.474601926671</v>
      </c>
      <c r="W630">
        <v>10</v>
      </c>
      <c r="X630">
        <v>138.487918151711</v>
      </c>
      <c r="Y630">
        <f t="shared" si="114"/>
        <v>4.0533534823606718</v>
      </c>
      <c r="Z630">
        <f t="shared" si="115"/>
        <v>561.34048530511745</v>
      </c>
      <c r="AA630">
        <v>59.285890346597697</v>
      </c>
      <c r="AB630" s="1">
        <v>45263</v>
      </c>
      <c r="AC630">
        <v>187.79280384642701</v>
      </c>
      <c r="AD630">
        <f t="shared" si="116"/>
        <v>4.6345970971573704</v>
      </c>
      <c r="AE630">
        <f t="shared" si="117"/>
        <v>870.34398357369412</v>
      </c>
      <c r="AF630">
        <v>240.00077100297599</v>
      </c>
      <c r="AG630">
        <v>148.474601926671</v>
      </c>
      <c r="AH630">
        <v>20</v>
      </c>
      <c r="AI630">
        <v>128.500538266962</v>
      </c>
      <c r="AJ630">
        <f t="shared" si="118"/>
        <v>3.9220346440520668</v>
      </c>
      <c r="AK630">
        <f t="shared" si="119"/>
        <v>503.98356286236327</v>
      </c>
      <c r="AL630">
        <v>59.285890346597697</v>
      </c>
    </row>
    <row r="631" spans="1:38" x14ac:dyDescent="0.3">
      <c r="A631" s="1">
        <v>45264</v>
      </c>
      <c r="B631">
        <v>7.1</v>
      </c>
      <c r="C631">
        <v>6.3</v>
      </c>
      <c r="F631" s="1">
        <v>45264</v>
      </c>
      <c r="G631">
        <v>210.00664984596401</v>
      </c>
      <c r="H631">
        <f t="shared" si="108"/>
        <v>4.8682826987144336</v>
      </c>
      <c r="I631">
        <f t="shared" si="109"/>
        <v>1022.3717400600867</v>
      </c>
      <c r="J631">
        <v>60.0008887300637</v>
      </c>
      <c r="K631">
        <v>153.12077671156999</v>
      </c>
      <c r="L631">
        <v>5</v>
      </c>
      <c r="M631">
        <v>148.12174888599401</v>
      </c>
      <c r="N631">
        <f t="shared" si="110"/>
        <v>4.1750870475907318</v>
      </c>
      <c r="O631">
        <f t="shared" si="111"/>
        <v>618.42119524040049</v>
      </c>
      <c r="P631">
        <v>61.884650948366001</v>
      </c>
      <c r="Q631" s="1">
        <v>45264</v>
      </c>
      <c r="R631">
        <v>205.007399866074</v>
      </c>
      <c r="S631">
        <f t="shared" si="112"/>
        <v>4.8169467508908665</v>
      </c>
      <c r="T631">
        <f t="shared" si="113"/>
        <v>987.50972869346981</v>
      </c>
      <c r="U631">
        <v>120.000858735683</v>
      </c>
      <c r="V631">
        <v>153.12077671156999</v>
      </c>
      <c r="W631">
        <v>10</v>
      </c>
      <c r="X631">
        <v>143.12274891770801</v>
      </c>
      <c r="Y631">
        <f t="shared" si="114"/>
        <v>4.1124919731976011</v>
      </c>
      <c r="Z631">
        <f t="shared" si="115"/>
        <v>588.59115610604988</v>
      </c>
      <c r="AA631">
        <v>61.884650948366001</v>
      </c>
      <c r="AB631" s="1">
        <v>45264</v>
      </c>
      <c r="AC631">
        <v>195.01039996241201</v>
      </c>
      <c r="AD631">
        <f t="shared" si="116"/>
        <v>4.7121452514050644</v>
      </c>
      <c r="AE631">
        <f t="shared" si="117"/>
        <v>918.91733015748207</v>
      </c>
      <c r="AF631">
        <v>240.00079874849399</v>
      </c>
      <c r="AG631">
        <v>153.12077671156999</v>
      </c>
      <c r="AH631">
        <v>20</v>
      </c>
      <c r="AI631">
        <v>133.12474897732801</v>
      </c>
      <c r="AJ631">
        <f t="shared" si="118"/>
        <v>3.9835210987981826</v>
      </c>
      <c r="AK631">
        <f t="shared" si="119"/>
        <v>530.30524632339791</v>
      </c>
      <c r="AL631">
        <v>61.884650948366001</v>
      </c>
    </row>
    <row r="632" spans="1:38" x14ac:dyDescent="0.3">
      <c r="A632" s="1">
        <v>45265</v>
      </c>
      <c r="B632">
        <v>0</v>
      </c>
      <c r="C632">
        <v>5.9</v>
      </c>
      <c r="F632" s="1">
        <v>45265</v>
      </c>
      <c r="G632">
        <v>154.06245182494399</v>
      </c>
      <c r="H632">
        <f t="shared" si="108"/>
        <v>4.2479543713617272</v>
      </c>
      <c r="I632">
        <f t="shared" si="109"/>
        <v>654.45026569247636</v>
      </c>
      <c r="J632">
        <v>60.0006485284568</v>
      </c>
      <c r="K632">
        <v>113.095286106111</v>
      </c>
      <c r="L632">
        <v>5</v>
      </c>
      <c r="M632">
        <v>108.088151228003</v>
      </c>
      <c r="N632">
        <f t="shared" si="110"/>
        <v>3.6345915110977294</v>
      </c>
      <c r="O632">
        <f t="shared" si="111"/>
        <v>392.85627690354733</v>
      </c>
      <c r="P632">
        <v>45.976144354916599</v>
      </c>
      <c r="Q632" s="1">
        <v>45265</v>
      </c>
      <c r="R632">
        <v>149.05692063705899</v>
      </c>
      <c r="S632">
        <f t="shared" si="112"/>
        <v>4.18666481588102</v>
      </c>
      <c r="T632">
        <f t="shared" si="113"/>
        <v>624.05136519474445</v>
      </c>
      <c r="U632">
        <v>120.00061848465801</v>
      </c>
      <c r="V632">
        <v>113.095286106111</v>
      </c>
      <c r="W632">
        <v>10</v>
      </c>
      <c r="X632">
        <v>103.080776282142</v>
      </c>
      <c r="Y632">
        <f t="shared" si="114"/>
        <v>3.5595199252605281</v>
      </c>
      <c r="Z632">
        <f t="shared" si="115"/>
        <v>366.91807708760729</v>
      </c>
      <c r="AA632">
        <v>45.976144354916599</v>
      </c>
      <c r="AB632" s="1">
        <v>45265</v>
      </c>
      <c r="AC632">
        <v>139.03479577966701</v>
      </c>
      <c r="AD632">
        <f t="shared" si="116"/>
        <v>4.0603885122491992</v>
      </c>
      <c r="AE632">
        <f t="shared" si="117"/>
        <v>564.53528758667335</v>
      </c>
      <c r="AF632">
        <v>240.000558396158</v>
      </c>
      <c r="AG632">
        <v>113.095286106111</v>
      </c>
      <c r="AH632">
        <v>20</v>
      </c>
      <c r="AI632">
        <v>93.066026388745101</v>
      </c>
      <c r="AJ632">
        <f t="shared" si="118"/>
        <v>3.4029954180192528</v>
      </c>
      <c r="AK632">
        <f t="shared" si="119"/>
        <v>316.70326137415844</v>
      </c>
      <c r="AL632">
        <v>45.976144354916599</v>
      </c>
    </row>
    <row r="633" spans="1:38" x14ac:dyDescent="0.3">
      <c r="A633" s="1">
        <v>45266</v>
      </c>
      <c r="B633">
        <v>0</v>
      </c>
      <c r="C633">
        <v>7.3</v>
      </c>
      <c r="F633" s="1">
        <v>45266</v>
      </c>
      <c r="G633">
        <v>90.554444018348903</v>
      </c>
      <c r="H633">
        <f t="shared" si="108"/>
        <v>3.3622774434689982</v>
      </c>
      <c r="I633">
        <f t="shared" si="109"/>
        <v>304.46916452877065</v>
      </c>
      <c r="J633">
        <v>60.0003781880147</v>
      </c>
      <c r="K633">
        <v>68.040183453616507</v>
      </c>
      <c r="L633">
        <v>5</v>
      </c>
      <c r="M633">
        <v>63.031328736542498</v>
      </c>
      <c r="N633">
        <f t="shared" si="110"/>
        <v>2.8668045982459014</v>
      </c>
      <c r="O633">
        <f t="shared" si="111"/>
        <v>180.69850305546905</v>
      </c>
      <c r="P633">
        <v>27.5253965431137</v>
      </c>
      <c r="Q633" s="1">
        <v>45266</v>
      </c>
      <c r="R633">
        <v>85.547600296326095</v>
      </c>
      <c r="S633">
        <f t="shared" si="112"/>
        <v>3.2791757590400525</v>
      </c>
      <c r="T633">
        <f t="shared" si="113"/>
        <v>280.52561713576017</v>
      </c>
      <c r="U633">
        <v>120.000348133223</v>
      </c>
      <c r="V633">
        <v>68.040183453616507</v>
      </c>
      <c r="W633">
        <v>10</v>
      </c>
      <c r="X633">
        <v>58.022203753212402</v>
      </c>
      <c r="Y633">
        <f t="shared" si="114"/>
        <v>2.7642333709639089</v>
      </c>
      <c r="Z633">
        <f t="shared" si="115"/>
        <v>160.38691187149709</v>
      </c>
      <c r="AA633">
        <v>27.5253965431137</v>
      </c>
      <c r="AB633" s="1">
        <v>45266</v>
      </c>
      <c r="AC633">
        <v>75.520225326089403</v>
      </c>
      <c r="AD633">
        <f t="shared" si="116"/>
        <v>3.1041385038691045</v>
      </c>
      <c r="AE633">
        <f t="shared" si="117"/>
        <v>234.42523925558481</v>
      </c>
      <c r="AF633">
        <v>240.00028802372299</v>
      </c>
      <c r="AG633">
        <v>68.040183453616507</v>
      </c>
      <c r="AH633">
        <v>20</v>
      </c>
      <c r="AI633">
        <v>48.003953784548997</v>
      </c>
      <c r="AJ633">
        <f t="shared" si="118"/>
        <v>2.5430513688439871</v>
      </c>
      <c r="AK633">
        <f t="shared" si="119"/>
        <v>122.07652038172083</v>
      </c>
      <c r="AL633">
        <v>27.5253965431137</v>
      </c>
    </row>
    <row r="634" spans="1:38" x14ac:dyDescent="0.3">
      <c r="A634" s="1">
        <v>45267</v>
      </c>
      <c r="B634">
        <v>0</v>
      </c>
      <c r="C634">
        <v>4.9000000000000004</v>
      </c>
      <c r="F634" s="1">
        <v>45267</v>
      </c>
      <c r="G634">
        <v>63.709517505651498</v>
      </c>
      <c r="H634">
        <f t="shared" si="108"/>
        <v>2.880335970120798</v>
      </c>
      <c r="I634">
        <f t="shared" si="109"/>
        <v>183.50481491056868</v>
      </c>
      <c r="J634">
        <v>60.000263511968598</v>
      </c>
      <c r="K634">
        <v>48.924741616730103</v>
      </c>
      <c r="L634">
        <v>5</v>
      </c>
      <c r="M634">
        <v>43.918731265875998</v>
      </c>
      <c r="N634">
        <f t="shared" si="110"/>
        <v>2.4454520665581923</v>
      </c>
      <c r="O634">
        <f t="shared" si="111"/>
        <v>107.40115213475035</v>
      </c>
      <c r="P634">
        <v>19.7923175014352</v>
      </c>
      <c r="Q634" s="1">
        <v>45267</v>
      </c>
      <c r="R634">
        <v>58.704923752301198</v>
      </c>
      <c r="S634">
        <f t="shared" si="112"/>
        <v>2.7784976985516736</v>
      </c>
      <c r="T634">
        <f t="shared" si="113"/>
        <v>163.11149553942036</v>
      </c>
      <c r="U634">
        <v>120.000233475253</v>
      </c>
      <c r="V634">
        <v>48.924741616730103</v>
      </c>
      <c r="W634">
        <v>10</v>
      </c>
      <c r="X634">
        <v>38.912606250865998</v>
      </c>
      <c r="Y634">
        <f t="shared" si="114"/>
        <v>2.3186382152603611</v>
      </c>
      <c r="Z634">
        <f t="shared" si="115"/>
        <v>90.224255908637105</v>
      </c>
      <c r="AA634">
        <v>19.7923175014352</v>
      </c>
      <c r="AB634" s="1">
        <v>45267</v>
      </c>
      <c r="AC634">
        <v>48.686548700178797</v>
      </c>
      <c r="AD634">
        <f t="shared" si="116"/>
        <v>2.55889935145112</v>
      </c>
      <c r="AE634">
        <f t="shared" si="117"/>
        <v>124.58397789328089</v>
      </c>
      <c r="AF634">
        <v>240.00017340162199</v>
      </c>
      <c r="AG634">
        <v>48.924741616730103</v>
      </c>
      <c r="AH634">
        <v>20</v>
      </c>
      <c r="AI634">
        <v>28.900356221129201</v>
      </c>
      <c r="AJ634">
        <f t="shared" si="118"/>
        <v>2.0341859722970805</v>
      </c>
      <c r="AK634">
        <f t="shared" si="119"/>
        <v>58.788699219409686</v>
      </c>
      <c r="AL634">
        <v>19.7923175014352</v>
      </c>
    </row>
    <row r="635" spans="1:38" x14ac:dyDescent="0.3">
      <c r="A635" s="1">
        <v>45268</v>
      </c>
      <c r="B635">
        <v>0</v>
      </c>
      <c r="C635">
        <v>4.3</v>
      </c>
      <c r="F635" s="1">
        <v>45268</v>
      </c>
      <c r="G635">
        <v>44.404817211712903</v>
      </c>
      <c r="H635">
        <f t="shared" si="108"/>
        <v>2.4573243664369513</v>
      </c>
      <c r="I635">
        <f t="shared" si="109"/>
        <v>109.11703932152103</v>
      </c>
      <c r="J635">
        <v>60.0001810458214</v>
      </c>
      <c r="K635">
        <v>35.1796573843096</v>
      </c>
      <c r="L635">
        <v>5</v>
      </c>
      <c r="M635">
        <v>30.174364834238101</v>
      </c>
      <c r="N635">
        <f t="shared" si="110"/>
        <v>2.0731657682348485</v>
      </c>
      <c r="O635">
        <f t="shared" si="111"/>
        <v>62.556460252571831</v>
      </c>
      <c r="P635">
        <v>14.2317961328561</v>
      </c>
      <c r="Q635" s="1">
        <v>45268</v>
      </c>
      <c r="R635">
        <v>39.4007859638917</v>
      </c>
      <c r="S635">
        <f t="shared" si="112"/>
        <v>2.3313925181864201</v>
      </c>
      <c r="T635">
        <f t="shared" si="113"/>
        <v>91.85869760688162</v>
      </c>
      <c r="U635">
        <v>120.000151013939</v>
      </c>
      <c r="V635">
        <v>35.1796573843096</v>
      </c>
      <c r="W635">
        <v>10</v>
      </c>
      <c r="X635">
        <v>25.168989831035599</v>
      </c>
      <c r="Y635">
        <f t="shared" si="114"/>
        <v>1.9141421843714388</v>
      </c>
      <c r="Z635">
        <f t="shared" si="115"/>
        <v>48.17702517360101</v>
      </c>
      <c r="AA635">
        <v>14.2317961328561</v>
      </c>
      <c r="AB635" s="1">
        <v>45268</v>
      </c>
      <c r="AC635">
        <v>29.384660955547101</v>
      </c>
      <c r="AD635">
        <f t="shared" si="116"/>
        <v>2.0491150824840427</v>
      </c>
      <c r="AE635">
        <f t="shared" si="117"/>
        <v>60.212551957691531</v>
      </c>
      <c r="AF635">
        <v>240.000090949439</v>
      </c>
      <c r="AG635">
        <v>35.1796573843096</v>
      </c>
      <c r="AH635">
        <v>20</v>
      </c>
      <c r="AI635">
        <v>15.158239829664399</v>
      </c>
      <c r="AJ635">
        <f t="shared" si="118"/>
        <v>1.5313649740565543</v>
      </c>
      <c r="AK635">
        <f t="shared" si="119"/>
        <v>23.21279754349705</v>
      </c>
      <c r="AL635">
        <v>14.2317961328561</v>
      </c>
    </row>
    <row r="636" spans="1:38" x14ac:dyDescent="0.3">
      <c r="A636" s="1">
        <v>45269</v>
      </c>
      <c r="B636">
        <v>0.8</v>
      </c>
      <c r="C636">
        <v>4.3</v>
      </c>
      <c r="F636" s="1">
        <v>45269</v>
      </c>
      <c r="G636">
        <v>30.5242213124084</v>
      </c>
      <c r="H636">
        <f t="shared" si="108"/>
        <v>2.0837080529654397</v>
      </c>
      <c r="I636">
        <f t="shared" si="109"/>
        <v>63.603565759164688</v>
      </c>
      <c r="J636">
        <v>60.000121751152399</v>
      </c>
      <c r="K636">
        <v>25.296164124333401</v>
      </c>
      <c r="L636">
        <v>5</v>
      </c>
      <c r="M636">
        <v>20.2918484101247</v>
      </c>
      <c r="N636">
        <f t="shared" si="110"/>
        <v>1.74106408544716</v>
      </c>
      <c r="O636">
        <f t="shared" si="111"/>
        <v>35.32940849420617</v>
      </c>
      <c r="P636">
        <v>10.233466654548799</v>
      </c>
      <c r="Q636" s="1">
        <v>45269</v>
      </c>
      <c r="R636">
        <v>25.5209400618334</v>
      </c>
      <c r="S636">
        <f t="shared" si="112"/>
        <v>1.9258736123575453</v>
      </c>
      <c r="T636">
        <f t="shared" si="113"/>
        <v>49.150105027643484</v>
      </c>
      <c r="U636">
        <v>120.000091724299</v>
      </c>
      <c r="V636">
        <v>25.296164124333401</v>
      </c>
      <c r="W636">
        <v>10</v>
      </c>
      <c r="X636">
        <v>15.2874734072847</v>
      </c>
      <c r="Y636">
        <f t="shared" si="114"/>
        <v>1.5370958971985902</v>
      </c>
      <c r="Z636">
        <f t="shared" si="115"/>
        <v>23.498312652869867</v>
      </c>
      <c r="AA636">
        <v>10.233466654548799</v>
      </c>
      <c r="AB636" s="1">
        <v>45269</v>
      </c>
      <c r="AC636">
        <v>15.507815047204501</v>
      </c>
      <c r="AD636">
        <f t="shared" si="116"/>
        <v>1.5468048265943601</v>
      </c>
      <c r="AE636">
        <f t="shared" si="117"/>
        <v>23.987563164948565</v>
      </c>
      <c r="AF636">
        <v>240.00003167233999</v>
      </c>
      <c r="AG636">
        <v>25.296164124333401</v>
      </c>
      <c r="AH636">
        <v>20</v>
      </c>
      <c r="AI636">
        <v>5.27872339686534</v>
      </c>
      <c r="AJ636">
        <f t="shared" si="118"/>
        <v>0.96273324138882699</v>
      </c>
      <c r="AK636">
        <f t="shared" si="119"/>
        <v>5.0820024862592081</v>
      </c>
      <c r="AL636">
        <v>10.233466654548799</v>
      </c>
    </row>
    <row r="637" spans="1:38" x14ac:dyDescent="0.3">
      <c r="A637" s="1">
        <v>45270</v>
      </c>
      <c r="B637">
        <v>17.7</v>
      </c>
      <c r="C637">
        <v>4.0999999999999996</v>
      </c>
      <c r="F637" s="1">
        <v>45270</v>
      </c>
      <c r="G637">
        <v>23.949025300489399</v>
      </c>
      <c r="H637">
        <f t="shared" si="108"/>
        <v>1.8727504054315944</v>
      </c>
      <c r="I637">
        <f t="shared" si="109"/>
        <v>44.850546841183032</v>
      </c>
      <c r="J637">
        <v>60.000099517586897</v>
      </c>
      <c r="K637">
        <v>21.569311530409198</v>
      </c>
      <c r="L637">
        <v>5</v>
      </c>
      <c r="M637">
        <v>16.586333792171601</v>
      </c>
      <c r="N637">
        <f t="shared" si="110"/>
        <v>1.5932481593556465</v>
      </c>
      <c r="O637">
        <f t="shared" si="111"/>
        <v>26.426145784835764</v>
      </c>
      <c r="P637">
        <v>7.3584415341638696</v>
      </c>
      <c r="Q637" s="1">
        <v>45270</v>
      </c>
      <c r="R637">
        <v>18.961775189162601</v>
      </c>
      <c r="S637">
        <f t="shared" si="112"/>
        <v>1.6898961089450186</v>
      </c>
      <c r="T637">
        <f t="shared" si="113"/>
        <v>32.043430110856072</v>
      </c>
      <c r="U637">
        <v>120.000069619436</v>
      </c>
      <c r="V637">
        <v>21.569311530409198</v>
      </c>
      <c r="W637">
        <v>10</v>
      </c>
      <c r="X637">
        <v>11.603333654998799</v>
      </c>
      <c r="Y637">
        <f t="shared" si="114"/>
        <v>1.3614750042524797</v>
      </c>
      <c r="Z637">
        <f t="shared" si="115"/>
        <v>15.797648737282431</v>
      </c>
      <c r="AA637">
        <v>7.3584415341638696</v>
      </c>
      <c r="AB637" s="1">
        <v>45270</v>
      </c>
      <c r="AC637">
        <v>9.0127747896892405</v>
      </c>
      <c r="AD637">
        <f t="shared" si="116"/>
        <v>1.2182347886999272</v>
      </c>
      <c r="AE637">
        <f t="shared" si="117"/>
        <v>10.979675791517103</v>
      </c>
      <c r="AF637">
        <v>240.00000982399999</v>
      </c>
      <c r="AG637">
        <v>21.569311530409198</v>
      </c>
      <c r="AH637">
        <v>20</v>
      </c>
      <c r="AI637">
        <v>1.6373333831628201</v>
      </c>
      <c r="AJ637">
        <f t="shared" si="118"/>
        <v>0.57519298428451049</v>
      </c>
      <c r="AK637">
        <f t="shared" si="119"/>
        <v>0.94178267493007639</v>
      </c>
      <c r="AL637">
        <v>7.3584415341638696</v>
      </c>
    </row>
    <row r="638" spans="1:38" x14ac:dyDescent="0.3">
      <c r="A638" s="1">
        <v>45271</v>
      </c>
      <c r="B638">
        <v>7.6</v>
      </c>
      <c r="C638">
        <v>4</v>
      </c>
      <c r="F638" s="1">
        <v>45271</v>
      </c>
      <c r="G638">
        <v>130.16381857820201</v>
      </c>
      <c r="H638">
        <f t="shared" si="108"/>
        <v>3.9442912171035718</v>
      </c>
      <c r="I638">
        <f t="shared" si="109"/>
        <v>513.40400640266489</v>
      </c>
      <c r="J638">
        <v>60.000546433185903</v>
      </c>
      <c r="K638">
        <v>96.068121939478004</v>
      </c>
      <c r="L638">
        <v>5</v>
      </c>
      <c r="M638">
        <v>91.072175064861398</v>
      </c>
      <c r="N638">
        <f t="shared" si="110"/>
        <v>3.3707221959812221</v>
      </c>
      <c r="O638">
        <f t="shared" si="111"/>
        <v>306.97900192741594</v>
      </c>
      <c r="P638">
        <v>39.090518484159603</v>
      </c>
      <c r="Q638" s="1">
        <v>45271</v>
      </c>
      <c r="R638">
        <v>125.16719362207699</v>
      </c>
      <c r="S638">
        <f t="shared" si="112"/>
        <v>3.8769399613837852</v>
      </c>
      <c r="T638">
        <f t="shared" si="113"/>
        <v>485.26569480769194</v>
      </c>
      <c r="U638">
        <v>120.000516459731</v>
      </c>
      <c r="V638">
        <v>96.068121939478004</v>
      </c>
      <c r="W638">
        <v>10</v>
      </c>
      <c r="X638">
        <v>86.076675137917107</v>
      </c>
      <c r="Y638">
        <f t="shared" si="114"/>
        <v>3.2880836799641053</v>
      </c>
      <c r="Z638">
        <f t="shared" si="115"/>
        <v>283.0273107465573</v>
      </c>
      <c r="AA638">
        <v>39.090518484159603</v>
      </c>
      <c r="AB638" s="1">
        <v>45271</v>
      </c>
      <c r="AC638">
        <v>115.180693851586</v>
      </c>
      <c r="AD638">
        <f t="shared" si="116"/>
        <v>3.7376644744648519</v>
      </c>
      <c r="AE638">
        <f t="shared" si="117"/>
        <v>430.50678755328516</v>
      </c>
      <c r="AF638">
        <v>240.00045651306201</v>
      </c>
      <c r="AG638">
        <v>96.068121939478004</v>
      </c>
      <c r="AH638">
        <v>20</v>
      </c>
      <c r="AI638">
        <v>76.085675284654499</v>
      </c>
      <c r="AJ638">
        <f t="shared" si="118"/>
        <v>3.1143435920227227</v>
      </c>
      <c r="AK638">
        <f t="shared" si="119"/>
        <v>236.95693526748539</v>
      </c>
      <c r="AL638">
        <v>39.090518484159603</v>
      </c>
    </row>
    <row r="639" spans="1:38" x14ac:dyDescent="0.3">
      <c r="A639" s="1">
        <v>45272</v>
      </c>
      <c r="B639">
        <v>1.3</v>
      </c>
      <c r="C639">
        <v>5.8</v>
      </c>
      <c r="F639" s="1">
        <v>45272</v>
      </c>
      <c r="G639">
        <v>72.605569719199906</v>
      </c>
      <c r="H639">
        <f t="shared" si="108"/>
        <v>3.0508441419685273</v>
      </c>
      <c r="I639">
        <f t="shared" si="109"/>
        <v>221.50827705210853</v>
      </c>
      <c r="J639">
        <v>60.000300589781098</v>
      </c>
      <c r="K639">
        <v>55.103579370329697</v>
      </c>
      <c r="L639">
        <v>5</v>
      </c>
      <c r="M639">
        <v>50.098200185554198</v>
      </c>
      <c r="N639">
        <f t="shared" si="110"/>
        <v>2.5912838205797146</v>
      </c>
      <c r="O639">
        <f t="shared" si="111"/>
        <v>129.81865558099025</v>
      </c>
      <c r="P639">
        <v>22.508775774951001</v>
      </c>
      <c r="Q639" s="1">
        <v>45272</v>
      </c>
      <c r="R639">
        <v>67.601351024472393</v>
      </c>
      <c r="S639">
        <f t="shared" si="112"/>
        <v>2.9564709372313946</v>
      </c>
      <c r="T639">
        <f t="shared" si="113"/>
        <v>199.8614296214304</v>
      </c>
      <c r="U639">
        <v>120.00027055517501</v>
      </c>
      <c r="V639">
        <v>55.103579370329697</v>
      </c>
      <c r="W639">
        <v>10</v>
      </c>
      <c r="X639">
        <v>45.092575249521403</v>
      </c>
      <c r="Y639">
        <f t="shared" si="114"/>
        <v>2.4739986935805107</v>
      </c>
      <c r="Z639">
        <f t="shared" si="115"/>
        <v>111.55897225749682</v>
      </c>
      <c r="AA639">
        <v>22.508775774951001</v>
      </c>
      <c r="AB639" s="1">
        <v>45272</v>
      </c>
      <c r="AC639">
        <v>57.584476209341403</v>
      </c>
      <c r="AD639">
        <f t="shared" si="116"/>
        <v>2.7550382580944284</v>
      </c>
      <c r="AE639">
        <f t="shared" si="117"/>
        <v>158.64743502906398</v>
      </c>
      <c r="AF639">
        <v>240.00021048830001</v>
      </c>
      <c r="AG639">
        <v>55.103579370329697</v>
      </c>
      <c r="AH639">
        <v>20</v>
      </c>
      <c r="AI639">
        <v>35.081325375358603</v>
      </c>
      <c r="AJ639">
        <f t="shared" si="118"/>
        <v>2.2152700997338419</v>
      </c>
      <c r="AK639">
        <f t="shared" si="119"/>
        <v>77.71461116306601</v>
      </c>
      <c r="AL639">
        <v>22.508775774951001</v>
      </c>
    </row>
    <row r="640" spans="1:38" x14ac:dyDescent="0.3">
      <c r="A640" s="1">
        <v>45273</v>
      </c>
      <c r="B640">
        <v>0</v>
      </c>
      <c r="C640">
        <v>5.8</v>
      </c>
      <c r="F640" s="1">
        <v>45273</v>
      </c>
      <c r="G640">
        <v>32.575094255129002</v>
      </c>
      <c r="H640">
        <f t="shared" si="108"/>
        <v>2.144188431674241</v>
      </c>
      <c r="I640">
        <f t="shared" si="109"/>
        <v>69.847140262545636</v>
      </c>
      <c r="J640">
        <v>60.000130510058</v>
      </c>
      <c r="K640">
        <v>26.758811589589499</v>
      </c>
      <c r="L640">
        <v>5</v>
      </c>
      <c r="M640">
        <v>21.751731653542599</v>
      </c>
      <c r="N640">
        <f t="shared" si="110"/>
        <v>1.795107812970846</v>
      </c>
      <c r="O640">
        <f t="shared" si="111"/>
        <v>39.046703436919579</v>
      </c>
      <c r="P640">
        <v>10.8251751044738</v>
      </c>
      <c r="Q640" s="1">
        <v>45273</v>
      </c>
      <c r="R640">
        <v>27.5696567708736</v>
      </c>
      <c r="S640">
        <f t="shared" si="112"/>
        <v>1.9924298843151862</v>
      </c>
      <c r="T640">
        <f t="shared" si="113"/>
        <v>54.930608050601073</v>
      </c>
      <c r="U640">
        <v>120.00010046622501</v>
      </c>
      <c r="V640">
        <v>26.758811589589499</v>
      </c>
      <c r="W640">
        <v>10</v>
      </c>
      <c r="X640">
        <v>16.7444816663998</v>
      </c>
      <c r="Y640">
        <f t="shared" si="114"/>
        <v>1.5999145963573016</v>
      </c>
      <c r="Z640">
        <f t="shared" si="115"/>
        <v>26.789740626510273</v>
      </c>
      <c r="AA640">
        <v>10.8251751044738</v>
      </c>
      <c r="AB640" s="1">
        <v>45273</v>
      </c>
      <c r="AC640">
        <v>17.547906804563201</v>
      </c>
      <c r="AD640">
        <f t="shared" si="116"/>
        <v>1.6332489565475241</v>
      </c>
      <c r="AE640">
        <f t="shared" si="117"/>
        <v>28.660100478146045</v>
      </c>
      <c r="AF640">
        <v>240.00004038077401</v>
      </c>
      <c r="AG640">
        <v>26.758811589589499</v>
      </c>
      <c r="AH640">
        <v>20</v>
      </c>
      <c r="AI640">
        <v>6.7299816922362199</v>
      </c>
      <c r="AJ640">
        <f t="shared" si="118"/>
        <v>1.0713203570139969</v>
      </c>
      <c r="AK640">
        <f t="shared" si="119"/>
        <v>7.2099663892241699</v>
      </c>
      <c r="AL640">
        <v>10.8251751044738</v>
      </c>
    </row>
    <row r="641" spans="1:38" x14ac:dyDescent="0.3">
      <c r="A641" s="1">
        <v>45274</v>
      </c>
      <c r="B641">
        <v>18.2</v>
      </c>
      <c r="C641">
        <v>6</v>
      </c>
      <c r="F641" s="1">
        <v>45274</v>
      </c>
      <c r="G641">
        <v>25.5667880825211</v>
      </c>
      <c r="H641">
        <f t="shared" si="108"/>
        <v>1.9273951618196212</v>
      </c>
      <c r="I641">
        <f t="shared" si="109"/>
        <v>49.277303653518722</v>
      </c>
      <c r="J641">
        <v>60.000106674759202</v>
      </c>
      <c r="K641">
        <v>22.7637883571246</v>
      </c>
      <c r="L641">
        <v>5</v>
      </c>
      <c r="M641">
        <v>17.779062219536499</v>
      </c>
      <c r="N641">
        <f t="shared" si="110"/>
        <v>1.6426806555063906</v>
      </c>
      <c r="O641">
        <f t="shared" si="111"/>
        <v>29.205321581077122</v>
      </c>
      <c r="P641">
        <v>7.7839133885240699</v>
      </c>
      <c r="Q641" s="1">
        <v>45274</v>
      </c>
      <c r="R641">
        <v>20.578225466048099</v>
      </c>
      <c r="S641">
        <f t="shared" si="112"/>
        <v>1.7518331259657711</v>
      </c>
      <c r="T641">
        <f t="shared" si="113"/>
        <v>36.049617045015481</v>
      </c>
      <c r="U641">
        <v>120.000076765337</v>
      </c>
      <c r="V641">
        <v>22.7637883571246</v>
      </c>
      <c r="W641">
        <v>10</v>
      </c>
      <c r="X641">
        <v>12.794312077523999</v>
      </c>
      <c r="Y641">
        <f t="shared" si="114"/>
        <v>1.4212834613582368</v>
      </c>
      <c r="Z641">
        <f t="shared" si="115"/>
        <v>18.184344155240804</v>
      </c>
      <c r="AA641">
        <v>7.7839133885240699</v>
      </c>
      <c r="AB641" s="1">
        <v>45274</v>
      </c>
      <c r="AC641">
        <v>10.623975046004</v>
      </c>
      <c r="AD641">
        <f t="shared" si="116"/>
        <v>1.3096629673969686</v>
      </c>
      <c r="AE641">
        <f t="shared" si="117"/>
        <v>13.913826684300945</v>
      </c>
      <c r="AF641">
        <v>240.00001694861501</v>
      </c>
      <c r="AG641">
        <v>22.7637883571246</v>
      </c>
      <c r="AH641">
        <v>20</v>
      </c>
      <c r="AI641">
        <v>2.82481179359214</v>
      </c>
      <c r="AJ641">
        <f t="shared" si="118"/>
        <v>0.73118729530898763</v>
      </c>
      <c r="AK641">
        <f t="shared" si="119"/>
        <v>2.0654664951135668</v>
      </c>
      <c r="AL641">
        <v>7.7839133885240699</v>
      </c>
    </row>
    <row r="642" spans="1:38" x14ac:dyDescent="0.3">
      <c r="A642" s="1">
        <v>45275</v>
      </c>
      <c r="B642">
        <v>0</v>
      </c>
      <c r="C642">
        <v>7.3</v>
      </c>
      <c r="F642" s="1">
        <v>45275</v>
      </c>
      <c r="G642">
        <v>134.98582786339</v>
      </c>
      <c r="H642">
        <f t="shared" si="108"/>
        <v>4.0079292419424455</v>
      </c>
      <c r="I642">
        <f t="shared" si="109"/>
        <v>541.01364674149011</v>
      </c>
      <c r="J642">
        <v>60.000564985064102</v>
      </c>
      <c r="K642">
        <v>99.173730248792907</v>
      </c>
      <c r="L642">
        <v>5</v>
      </c>
      <c r="M642">
        <v>94.164146852563107</v>
      </c>
      <c r="N642">
        <f t="shared" si="110"/>
        <v>3.4206048121187167</v>
      </c>
      <c r="O642">
        <f t="shared" si="111"/>
        <v>322.09833385293086</v>
      </c>
      <c r="P642">
        <v>40.823962246667897</v>
      </c>
      <c r="Q642" s="1">
        <v>45275</v>
      </c>
      <c r="R642">
        <v>129.97898425043101</v>
      </c>
      <c r="S642">
        <f t="shared" si="112"/>
        <v>3.9418258206279857</v>
      </c>
      <c r="T642">
        <f t="shared" si="113"/>
        <v>512.3545162573472</v>
      </c>
      <c r="U642">
        <v>120.00053493013201</v>
      </c>
      <c r="V642">
        <v>99.173730248792907</v>
      </c>
      <c r="W642">
        <v>10</v>
      </c>
      <c r="X642">
        <v>89.155022003762696</v>
      </c>
      <c r="Y642">
        <f t="shared" si="114"/>
        <v>3.3393151361535511</v>
      </c>
      <c r="Z642">
        <f t="shared" si="115"/>
        <v>297.7167144412677</v>
      </c>
      <c r="AA642">
        <v>40.823962246667897</v>
      </c>
      <c r="AB642" s="1">
        <v>45275</v>
      </c>
      <c r="AC642">
        <v>119.95160968044701</v>
      </c>
      <c r="AD642">
        <f t="shared" si="116"/>
        <v>3.805011067065359</v>
      </c>
      <c r="AE642">
        <f t="shared" si="117"/>
        <v>456.41720234640513</v>
      </c>
      <c r="AF642">
        <v>240.00047482081001</v>
      </c>
      <c r="AG642">
        <v>99.173730248792907</v>
      </c>
      <c r="AH642">
        <v>20</v>
      </c>
      <c r="AI642">
        <v>79.136772304385303</v>
      </c>
      <c r="AJ642">
        <f t="shared" si="118"/>
        <v>3.168689724169417</v>
      </c>
      <c r="AK642">
        <f t="shared" si="119"/>
        <v>250.75987720484062</v>
      </c>
      <c r="AL642">
        <v>40.823962246667897</v>
      </c>
    </row>
    <row r="643" spans="1:38" x14ac:dyDescent="0.3">
      <c r="A643" s="1">
        <v>45276</v>
      </c>
      <c r="B643">
        <v>0</v>
      </c>
      <c r="C643">
        <v>6.6</v>
      </c>
      <c r="F643" s="1">
        <v>45276</v>
      </c>
      <c r="G643">
        <v>36.5217646985489</v>
      </c>
      <c r="H643">
        <f t="shared" si="108"/>
        <v>2.2548415072119599</v>
      </c>
      <c r="I643">
        <f t="shared" si="109"/>
        <v>82.350790958916548</v>
      </c>
      <c r="J643">
        <v>60.000147369313801</v>
      </c>
      <c r="K643">
        <v>29.5694510411663</v>
      </c>
      <c r="L643">
        <v>5</v>
      </c>
      <c r="M643">
        <v>24.5616186366533</v>
      </c>
      <c r="N643">
        <f t="shared" si="110"/>
        <v>1.8936788201766146</v>
      </c>
      <c r="O643">
        <f t="shared" si="111"/>
        <v>46.511817001485568</v>
      </c>
      <c r="P643">
        <v>11.9622085678993</v>
      </c>
      <c r="Q643" s="1">
        <v>45276</v>
      </c>
      <c r="R643">
        <v>31.515577202512599</v>
      </c>
      <c r="S643">
        <f t="shared" si="112"/>
        <v>2.1132183139087264</v>
      </c>
      <c r="T643">
        <f t="shared" si="113"/>
        <v>66.599294917753966</v>
      </c>
      <c r="U643">
        <v>120.000117320553</v>
      </c>
      <c r="V643">
        <v>29.5694510411663</v>
      </c>
      <c r="W643">
        <v>10</v>
      </c>
      <c r="X643">
        <v>19.5533686346133</v>
      </c>
      <c r="Y643">
        <f t="shared" si="114"/>
        <v>1.7128950236803424</v>
      </c>
      <c r="Z643">
        <f t="shared" si="115"/>
        <v>33.492867830416415</v>
      </c>
      <c r="AA643">
        <v>11.9622085678993</v>
      </c>
      <c r="AB643" s="1">
        <v>45276</v>
      </c>
      <c r="AC643">
        <v>21.490827193963</v>
      </c>
      <c r="AD643">
        <f t="shared" si="116"/>
        <v>1.7856018492669128</v>
      </c>
      <c r="AE643">
        <f t="shared" si="117"/>
        <v>38.374060779815991</v>
      </c>
      <c r="AF643">
        <v>240.00005722121199</v>
      </c>
      <c r="AG643">
        <v>29.5694510411663</v>
      </c>
      <c r="AH643">
        <v>20</v>
      </c>
      <c r="AI643">
        <v>9.5368686306756008</v>
      </c>
      <c r="AJ643">
        <f t="shared" si="118"/>
        <v>1.2489118924139426</v>
      </c>
      <c r="AK643">
        <f t="shared" si="119"/>
        <v>11.910708649240231</v>
      </c>
      <c r="AL643">
        <v>11.9622085678993</v>
      </c>
    </row>
    <row r="644" spans="1:38" x14ac:dyDescent="0.3">
      <c r="A644" s="1">
        <v>45277</v>
      </c>
      <c r="B644">
        <v>0</v>
      </c>
      <c r="C644">
        <v>6</v>
      </c>
      <c r="F644" s="1">
        <v>45277</v>
      </c>
      <c r="G644">
        <v>24.854287945589199</v>
      </c>
      <c r="H644">
        <f t="shared" ref="H644:H707" si="120">EXP(0.44*LN(G644)-0.77)</f>
        <v>1.9035742971704068</v>
      </c>
      <c r="I644">
        <f t="shared" ref="I644:I707" si="121">H644*G644</f>
        <v>47.311983707695873</v>
      </c>
      <c r="J644">
        <v>60.000097528389198</v>
      </c>
      <c r="K644">
        <v>21.2621083381385</v>
      </c>
      <c r="L644">
        <v>5</v>
      </c>
      <c r="M644">
        <v>16.254658166872101</v>
      </c>
      <c r="N644">
        <f t="shared" ref="N644:N707" si="122">IF(M644=0,0,EXP(0.44*LN(M644)-0.77))</f>
        <v>1.579150415344942</v>
      </c>
      <c r="O644">
        <f t="shared" ref="O644:O707" si="123">IF(M644=0,"NA",N644*M644)</f>
        <v>25.668550195506132</v>
      </c>
      <c r="P644">
        <v>8.6015047820803492</v>
      </c>
      <c r="Q644" s="1">
        <v>45277</v>
      </c>
      <c r="R644">
        <v>19.848662949005501</v>
      </c>
      <c r="S644">
        <f t="shared" ref="S644:S707" si="124">EXP(0.44*LN(R644)-0.77)</f>
        <v>1.7242292253416869</v>
      </c>
      <c r="T644">
        <f t="shared" ref="T644:T707" si="125">S644*R644</f>
        <v>34.223644740631997</v>
      </c>
      <c r="U644">
        <v>120.00006748333099</v>
      </c>
      <c r="V644">
        <v>21.2621083381385</v>
      </c>
      <c r="W644">
        <v>10</v>
      </c>
      <c r="X644">
        <v>11.2471581669251</v>
      </c>
      <c r="Y644">
        <f t="shared" ref="Y644:Y707" si="126">IF(X644=0,"NA",EXP(0.44*LN(X644)-0.77))</f>
        <v>1.3429259997509877</v>
      </c>
      <c r="Z644">
        <f t="shared" ref="Z644:Z707" si="127">IF(X644=0,0,Y644*X644)</f>
        <v>15.104101125675376</v>
      </c>
      <c r="AA644">
        <v>8.6015047820803492</v>
      </c>
      <c r="AB644" s="1">
        <v>45277</v>
      </c>
      <c r="AC644">
        <v>9.8261629430164401</v>
      </c>
      <c r="AD644">
        <f t="shared" ref="AD644:AD707" si="128">EXP(0.44*LN(AC644)-0.77)</f>
        <v>1.2654418468476845</v>
      </c>
      <c r="AE644">
        <f t="shared" ref="AE644:AE707" si="129">AD644*AC644</f>
        <v>12.434437782037003</v>
      </c>
      <c r="AF644">
        <v>240.000007393738</v>
      </c>
      <c r="AG644">
        <v>21.2621083381385</v>
      </c>
      <c r="AH644">
        <v>20</v>
      </c>
      <c r="AI644">
        <v>1.23215816468777</v>
      </c>
      <c r="AJ644">
        <f t="shared" ref="AJ644:AJ707" si="130">IF(AI644=0,"NA",EXP(0.44*LN(AI644)-0.77))</f>
        <v>0.50755895080618063</v>
      </c>
      <c r="AK644">
        <f t="shared" ref="AK644:AK707" si="131">IF(AI644=0,0,AJ644*AI644)</f>
        <v>0.62539290529619362</v>
      </c>
      <c r="AL644">
        <v>8.6015047820803492</v>
      </c>
    </row>
    <row r="645" spans="1:38" x14ac:dyDescent="0.3">
      <c r="A645" s="1">
        <v>45278</v>
      </c>
      <c r="B645">
        <v>0</v>
      </c>
      <c r="C645">
        <v>3.3</v>
      </c>
      <c r="F645" s="1">
        <v>45278</v>
      </c>
      <c r="G645">
        <v>16.4685070768057</v>
      </c>
      <c r="H645">
        <f t="shared" si="120"/>
        <v>1.5882582155143272</v>
      </c>
      <c r="I645">
        <f t="shared" si="121"/>
        <v>26.156241661992492</v>
      </c>
      <c r="J645">
        <v>60.000061707369099</v>
      </c>
      <c r="K645">
        <v>15.2886589052113</v>
      </c>
      <c r="L645">
        <v>5</v>
      </c>
      <c r="M645">
        <v>10.284569721989101</v>
      </c>
      <c r="N645">
        <f t="shared" si="122"/>
        <v>1.2910859192977477</v>
      </c>
      <c r="O645">
        <f t="shared" si="123"/>
        <v>13.278263154096081</v>
      </c>
      <c r="P645">
        <v>6.1849686114563402</v>
      </c>
      <c r="Q645" s="1">
        <v>45278</v>
      </c>
      <c r="R645">
        <v>11.4654133155561</v>
      </c>
      <c r="S645">
        <f t="shared" si="124"/>
        <v>1.3543307013806354</v>
      </c>
      <c r="T645">
        <f t="shared" si="125"/>
        <v>15.527961257275969</v>
      </c>
      <c r="U645">
        <v>120.000031682265</v>
      </c>
      <c r="V645">
        <v>15.2886589052113</v>
      </c>
      <c r="W645">
        <v>10</v>
      </c>
      <c r="X645">
        <v>5.2804447040997902</v>
      </c>
      <c r="Y645">
        <f t="shared" si="126"/>
        <v>0.96287135881751496</v>
      </c>
      <c r="Z645">
        <f t="shared" si="127"/>
        <v>5.0843889673973157</v>
      </c>
      <c r="AA645">
        <v>6.1849686114563402</v>
      </c>
      <c r="AB645" s="1">
        <v>45278</v>
      </c>
      <c r="AC645">
        <v>6.1849686114563402</v>
      </c>
      <c r="AD645">
        <f t="shared" si="128"/>
        <v>1.032242530465151</v>
      </c>
      <c r="AE645">
        <f t="shared" si="129"/>
        <v>6.3843876503372243</v>
      </c>
      <c r="AF645">
        <v>235.272491315172</v>
      </c>
      <c r="AG645">
        <v>15.2886589052113</v>
      </c>
      <c r="AH645">
        <v>20</v>
      </c>
      <c r="AI645">
        <v>0</v>
      </c>
      <c r="AJ645" t="str">
        <f t="shared" si="130"/>
        <v>NA</v>
      </c>
      <c r="AK645">
        <f t="shared" si="131"/>
        <v>0</v>
      </c>
      <c r="AL645">
        <v>6.1849686114563402</v>
      </c>
    </row>
    <row r="646" spans="1:38" x14ac:dyDescent="0.3">
      <c r="A646" s="1">
        <v>45279</v>
      </c>
      <c r="B646">
        <v>0.1</v>
      </c>
      <c r="C646">
        <v>5</v>
      </c>
      <c r="F646" s="1">
        <v>45279</v>
      </c>
      <c r="G646">
        <v>10.433122694293701</v>
      </c>
      <c r="H646">
        <f t="shared" si="120"/>
        <v>1.2992584422035018</v>
      </c>
      <c r="I646">
        <f t="shared" si="121"/>
        <v>13.555322739106035</v>
      </c>
      <c r="J646">
        <v>60.000035923416597</v>
      </c>
      <c r="K646">
        <v>10.9934107851678</v>
      </c>
      <c r="L646">
        <v>5</v>
      </c>
      <c r="M646">
        <v>5.9873115654530302</v>
      </c>
      <c r="N646">
        <f t="shared" si="122"/>
        <v>1.0175957081798142</v>
      </c>
      <c r="O646">
        <f t="shared" si="123"/>
        <v>6.0926625525403679</v>
      </c>
      <c r="P646">
        <v>4.4473423771611502</v>
      </c>
      <c r="Q646" s="1">
        <v>45279</v>
      </c>
      <c r="R646">
        <v>5.4285289568000303</v>
      </c>
      <c r="S646">
        <f t="shared" si="124"/>
        <v>0.974660574057576</v>
      </c>
      <c r="T646">
        <f t="shared" si="125"/>
        <v>5.290973149322892</v>
      </c>
      <c r="U646">
        <v>120.000005887193</v>
      </c>
      <c r="V646">
        <v>10.9934107851678</v>
      </c>
      <c r="W646">
        <v>10</v>
      </c>
      <c r="X646">
        <v>0.981186579638885</v>
      </c>
      <c r="Y646">
        <f t="shared" si="126"/>
        <v>0.4591599000599324</v>
      </c>
      <c r="Z646">
        <f t="shared" si="127"/>
        <v>0.45052153184713734</v>
      </c>
      <c r="AA646">
        <v>4.4473423771611502</v>
      </c>
      <c r="AB646" s="1">
        <v>45279</v>
      </c>
      <c r="AC646">
        <v>4.4473423771611502</v>
      </c>
      <c r="AD646">
        <f t="shared" si="128"/>
        <v>0.89280681653973415</v>
      </c>
      <c r="AE646">
        <f t="shared" si="129"/>
        <v>3.9706175898155003</v>
      </c>
      <c r="AF646">
        <v>226.24280648051101</v>
      </c>
      <c r="AG646">
        <v>10.9934107851678</v>
      </c>
      <c r="AH646">
        <v>20</v>
      </c>
      <c r="AI646">
        <v>0</v>
      </c>
      <c r="AJ646" t="str">
        <f t="shared" si="130"/>
        <v>NA</v>
      </c>
      <c r="AK646">
        <f t="shared" si="131"/>
        <v>0</v>
      </c>
      <c r="AL646">
        <v>4.4473423771611502</v>
      </c>
    </row>
    <row r="647" spans="1:38" x14ac:dyDescent="0.3">
      <c r="A647" s="1">
        <v>45280</v>
      </c>
      <c r="B647">
        <v>9.6</v>
      </c>
      <c r="C647">
        <v>5.7</v>
      </c>
      <c r="F647" s="1">
        <v>45280</v>
      </c>
      <c r="G647">
        <v>7.1942509337073801</v>
      </c>
      <c r="H647">
        <f t="shared" si="120"/>
        <v>1.103232138651191</v>
      </c>
      <c r="I647">
        <f t="shared" si="121"/>
        <v>7.93692884358732</v>
      </c>
      <c r="J647">
        <v>60.000023971338202</v>
      </c>
      <c r="K647">
        <v>8.9902544448437993</v>
      </c>
      <c r="L647">
        <v>5</v>
      </c>
      <c r="M647">
        <v>3.9951413988698401</v>
      </c>
      <c r="N647">
        <f t="shared" si="122"/>
        <v>0.8516622490279635</v>
      </c>
      <c r="O647">
        <f t="shared" si="123"/>
        <v>3.4025111089462121</v>
      </c>
      <c r="P647">
        <v>3.1978907998105699</v>
      </c>
      <c r="Q647" s="1">
        <v>45280</v>
      </c>
      <c r="R647">
        <v>3.1978907998105699</v>
      </c>
      <c r="S647">
        <f t="shared" si="124"/>
        <v>0.77220613192581977</v>
      </c>
      <c r="T647">
        <f t="shared" si="125"/>
        <v>2.4694308848428861</v>
      </c>
      <c r="U647">
        <v>118.999929076274</v>
      </c>
      <c r="V647">
        <v>8.9902544448437993</v>
      </c>
      <c r="W647">
        <v>10</v>
      </c>
      <c r="X647">
        <v>0</v>
      </c>
      <c r="Y647" t="str">
        <f t="shared" si="126"/>
        <v>NA</v>
      </c>
      <c r="Z647">
        <f t="shared" si="127"/>
        <v>0</v>
      </c>
      <c r="AA647">
        <v>3.1978907998105699</v>
      </c>
      <c r="AB647" s="1">
        <v>45280</v>
      </c>
      <c r="AC647">
        <v>3.1978907998105699</v>
      </c>
      <c r="AD647">
        <f t="shared" si="128"/>
        <v>0.77220613192581977</v>
      </c>
      <c r="AE647">
        <f t="shared" si="129"/>
        <v>2.4694308848428861</v>
      </c>
      <c r="AF647">
        <v>215.25055003254499</v>
      </c>
      <c r="AG647">
        <v>8.9902544448437993</v>
      </c>
      <c r="AH647">
        <v>20</v>
      </c>
      <c r="AI647">
        <v>0</v>
      </c>
      <c r="AJ647" t="str">
        <f t="shared" si="130"/>
        <v>NA</v>
      </c>
      <c r="AK647">
        <f t="shared" si="131"/>
        <v>0</v>
      </c>
      <c r="AL647">
        <v>3.1978907998105699</v>
      </c>
    </row>
    <row r="648" spans="1:38" x14ac:dyDescent="0.3">
      <c r="A648" s="1">
        <v>45281</v>
      </c>
      <c r="B648">
        <v>4.0999999999999996</v>
      </c>
      <c r="C648">
        <v>7</v>
      </c>
      <c r="F648" s="1">
        <v>45281</v>
      </c>
      <c r="G648">
        <v>40.2034005750305</v>
      </c>
      <c r="H648">
        <f t="shared" si="120"/>
        <v>2.3521709182616757</v>
      </c>
      <c r="I648">
        <f t="shared" si="121"/>
        <v>94.565269647811476</v>
      </c>
      <c r="J648">
        <v>60.000162306605098</v>
      </c>
      <c r="K648">
        <v>32.054904908254997</v>
      </c>
      <c r="L648">
        <v>5</v>
      </c>
      <c r="M648">
        <v>27.0511415631821</v>
      </c>
      <c r="N648">
        <f t="shared" si="122"/>
        <v>1.975854278290573</v>
      </c>
      <c r="O648">
        <f t="shared" si="123"/>
        <v>53.449113790257293</v>
      </c>
      <c r="P648">
        <v>13.1531652529845</v>
      </c>
      <c r="Q648" s="1">
        <v>45281</v>
      </c>
      <c r="R648">
        <v>34.200622944196098</v>
      </c>
      <c r="S648">
        <f t="shared" si="124"/>
        <v>2.1906258906274538</v>
      </c>
      <c r="T648">
        <f t="shared" si="125"/>
        <v>74.920770097143304</v>
      </c>
      <c r="U648">
        <v>120.000126285688</v>
      </c>
      <c r="V648">
        <v>32.054904908254997</v>
      </c>
      <c r="W648">
        <v>10</v>
      </c>
      <c r="X648">
        <v>21.047457691211601</v>
      </c>
      <c r="Y648">
        <f t="shared" si="126"/>
        <v>1.7692984327796732</v>
      </c>
      <c r="Z648">
        <f t="shared" si="127"/>
        <v>37.239233907057169</v>
      </c>
      <c r="AA648">
        <v>13.1531652529845</v>
      </c>
      <c r="AB648" s="1">
        <v>45281</v>
      </c>
      <c r="AC648">
        <v>13.1531652529845</v>
      </c>
      <c r="AD648">
        <f t="shared" si="128"/>
        <v>1.4386878323826007</v>
      </c>
      <c r="AE648">
        <f t="shared" si="129"/>
        <v>18.923298806786413</v>
      </c>
      <c r="AF648">
        <v>227.29172273255199</v>
      </c>
      <c r="AG648">
        <v>32.054904908254997</v>
      </c>
      <c r="AH648">
        <v>20</v>
      </c>
      <c r="AI648">
        <v>0</v>
      </c>
      <c r="AJ648" t="str">
        <f t="shared" si="130"/>
        <v>NA</v>
      </c>
      <c r="AK648">
        <f t="shared" si="131"/>
        <v>0</v>
      </c>
      <c r="AL648">
        <v>13.1531652529845</v>
      </c>
    </row>
    <row r="649" spans="1:38" x14ac:dyDescent="0.3">
      <c r="A649" s="1">
        <v>45282</v>
      </c>
      <c r="B649">
        <v>1.3</v>
      </c>
      <c r="C649">
        <v>6.5</v>
      </c>
      <c r="F649" s="1">
        <v>45282</v>
      </c>
      <c r="G649">
        <v>11.8351959126446</v>
      </c>
      <c r="H649">
        <f t="shared" si="120"/>
        <v>1.3733791426808881</v>
      </c>
      <c r="I649">
        <f t="shared" si="121"/>
        <v>16.254211215968194</v>
      </c>
      <c r="J649">
        <v>60.000041782384997</v>
      </c>
      <c r="K649">
        <v>11.970117378637999</v>
      </c>
      <c r="L649">
        <v>5</v>
      </c>
      <c r="M649">
        <v>6.9637378983316003</v>
      </c>
      <c r="N649">
        <f t="shared" si="122"/>
        <v>1.0875366767929102</v>
      </c>
      <c r="O649">
        <f t="shared" si="123"/>
        <v>7.5733203720083937</v>
      </c>
      <c r="P649">
        <v>4.8730830109219596</v>
      </c>
      <c r="Q649" s="1">
        <v>45282</v>
      </c>
      <c r="R649">
        <v>6.83031493004317</v>
      </c>
      <c r="S649">
        <f t="shared" si="124"/>
        <v>1.0783187812616557</v>
      </c>
      <c r="T649">
        <f t="shared" si="125"/>
        <v>7.3652568709974426</v>
      </c>
      <c r="U649">
        <v>120.00001174393201</v>
      </c>
      <c r="V649">
        <v>11.970117378637999</v>
      </c>
      <c r="W649">
        <v>10</v>
      </c>
      <c r="X649">
        <v>1.95723191912122</v>
      </c>
      <c r="Y649">
        <f t="shared" si="126"/>
        <v>0.62217972757258122</v>
      </c>
      <c r="Z649">
        <f t="shared" si="127"/>
        <v>1.2177500222352009</v>
      </c>
      <c r="AA649">
        <v>4.8730830109219596</v>
      </c>
      <c r="AB649" s="1">
        <v>45282</v>
      </c>
      <c r="AC649">
        <v>4.8730830109219596</v>
      </c>
      <c r="AD649">
        <f t="shared" si="128"/>
        <v>0.92945191188711007</v>
      </c>
      <c r="AE649">
        <f t="shared" si="129"/>
        <v>4.5292963212860107</v>
      </c>
      <c r="AF649">
        <v>219.23808931817999</v>
      </c>
      <c r="AG649">
        <v>11.970117378637999</v>
      </c>
      <c r="AH649">
        <v>20</v>
      </c>
      <c r="AI649">
        <v>0</v>
      </c>
      <c r="AJ649" t="str">
        <f t="shared" si="130"/>
        <v>NA</v>
      </c>
      <c r="AK649">
        <f t="shared" si="131"/>
        <v>0</v>
      </c>
      <c r="AL649">
        <v>4.8730830109219596</v>
      </c>
    </row>
    <row r="650" spans="1:38" x14ac:dyDescent="0.3">
      <c r="A650" s="1">
        <v>45283</v>
      </c>
      <c r="B650">
        <v>0</v>
      </c>
      <c r="C650">
        <v>7.6</v>
      </c>
      <c r="F650" s="1">
        <v>45283</v>
      </c>
      <c r="G650">
        <v>4.5261111750076504</v>
      </c>
      <c r="H650">
        <f t="shared" si="120"/>
        <v>0.89973029628658741</v>
      </c>
      <c r="I650">
        <f t="shared" si="121"/>
        <v>4.0722793485156679</v>
      </c>
      <c r="J650">
        <v>60.000010688249098</v>
      </c>
      <c r="K650">
        <v>6.7907735533545699</v>
      </c>
      <c r="L650">
        <v>5</v>
      </c>
      <c r="M650">
        <v>1.7813046457983199</v>
      </c>
      <c r="N650">
        <f t="shared" si="122"/>
        <v>0.59692264841935194</v>
      </c>
      <c r="O650">
        <f t="shared" si="123"/>
        <v>1.0633010868116288</v>
      </c>
      <c r="P650">
        <v>2.74718152425321</v>
      </c>
      <c r="Q650" s="1">
        <v>45283</v>
      </c>
      <c r="R650">
        <v>2.74718152425321</v>
      </c>
      <c r="S650">
        <f t="shared" si="124"/>
        <v>0.72227683454474501</v>
      </c>
      <c r="T650">
        <f t="shared" si="125"/>
        <v>1.9842255752574163</v>
      </c>
      <c r="U650">
        <v>116.772296350365</v>
      </c>
      <c r="V650">
        <v>6.7907735533545699</v>
      </c>
      <c r="W650">
        <v>10</v>
      </c>
      <c r="X650">
        <v>0</v>
      </c>
      <c r="Y650" t="str">
        <f t="shared" si="126"/>
        <v>NA</v>
      </c>
      <c r="Z650">
        <f t="shared" si="127"/>
        <v>0</v>
      </c>
      <c r="AA650">
        <v>2.74718152425321</v>
      </c>
      <c r="AB650" s="1">
        <v>45283</v>
      </c>
      <c r="AC650">
        <v>2.74718152425321</v>
      </c>
      <c r="AD650">
        <f t="shared" si="128"/>
        <v>0.72227683454474501</v>
      </c>
      <c r="AE650">
        <f t="shared" si="129"/>
        <v>1.9842255752574163</v>
      </c>
      <c r="AF650">
        <v>205.996246799125</v>
      </c>
      <c r="AG650">
        <v>6.7907735533545699</v>
      </c>
      <c r="AH650">
        <v>20</v>
      </c>
      <c r="AI650">
        <v>0</v>
      </c>
      <c r="AJ650" t="str">
        <f t="shared" si="130"/>
        <v>NA</v>
      </c>
      <c r="AK650">
        <f t="shared" si="131"/>
        <v>0</v>
      </c>
      <c r="AL650">
        <v>2.74718152425321</v>
      </c>
    </row>
    <row r="651" spans="1:38" x14ac:dyDescent="0.3">
      <c r="A651" s="1">
        <v>45284</v>
      </c>
      <c r="B651">
        <v>0</v>
      </c>
      <c r="C651">
        <v>5.8</v>
      </c>
      <c r="F651" s="1">
        <v>45284</v>
      </c>
      <c r="G651">
        <v>1.9753789514686999</v>
      </c>
      <c r="H651">
        <f t="shared" si="120"/>
        <v>0.62471140480881415</v>
      </c>
      <c r="I651">
        <f t="shared" si="121"/>
        <v>1.2340417598017739</v>
      </c>
      <c r="J651">
        <v>59.8757261115068</v>
      </c>
      <c r="K651">
        <v>4.8829504068295897</v>
      </c>
      <c r="L651">
        <v>5</v>
      </c>
      <c r="M651">
        <v>0</v>
      </c>
      <c r="N651">
        <f t="shared" si="122"/>
        <v>0</v>
      </c>
      <c r="O651" t="str">
        <f t="shared" si="123"/>
        <v>NA</v>
      </c>
      <c r="P651">
        <v>1.9753789514686999</v>
      </c>
      <c r="Q651" s="1">
        <v>45284</v>
      </c>
      <c r="R651">
        <v>1.9753789514686999</v>
      </c>
      <c r="S651">
        <f t="shared" si="124"/>
        <v>0.62471140480881415</v>
      </c>
      <c r="T651">
        <f t="shared" si="125"/>
        <v>1.2340417598017739</v>
      </c>
      <c r="U651">
        <v>111.641756711592</v>
      </c>
      <c r="V651">
        <v>4.8829504068295897</v>
      </c>
      <c r="W651">
        <v>10</v>
      </c>
      <c r="X651">
        <v>0</v>
      </c>
      <c r="Y651" t="str">
        <f t="shared" si="126"/>
        <v>NA</v>
      </c>
      <c r="Z651">
        <f t="shared" si="127"/>
        <v>0</v>
      </c>
      <c r="AA651">
        <v>1.9753789514686999</v>
      </c>
      <c r="AB651" s="1">
        <v>45284</v>
      </c>
      <c r="AC651">
        <v>1.9753789514686999</v>
      </c>
      <c r="AD651">
        <f t="shared" si="128"/>
        <v>0.62471140480881415</v>
      </c>
      <c r="AE651">
        <f t="shared" si="129"/>
        <v>1.2340417598017739</v>
      </c>
      <c r="AF651">
        <v>190.85613542292401</v>
      </c>
      <c r="AG651">
        <v>4.8829504068295897</v>
      </c>
      <c r="AH651">
        <v>20</v>
      </c>
      <c r="AI651">
        <v>0</v>
      </c>
      <c r="AJ651" t="str">
        <f t="shared" si="130"/>
        <v>NA</v>
      </c>
      <c r="AK651">
        <f t="shared" si="131"/>
        <v>0</v>
      </c>
      <c r="AL651">
        <v>1.9753789514686999</v>
      </c>
    </row>
    <row r="652" spans="1:38" x14ac:dyDescent="0.3">
      <c r="A652" s="1">
        <v>45285</v>
      </c>
      <c r="B652">
        <v>0</v>
      </c>
      <c r="C652">
        <v>2.6</v>
      </c>
      <c r="F652" s="1">
        <v>45285</v>
      </c>
      <c r="G652">
        <v>1.4204092330470699</v>
      </c>
      <c r="H652">
        <f t="shared" si="120"/>
        <v>0.54032515045867135</v>
      </c>
      <c r="I652">
        <f t="shared" si="121"/>
        <v>0.76748283255904404</v>
      </c>
      <c r="J652">
        <v>58.383681281948597</v>
      </c>
      <c r="K652">
        <v>3.51111761984449</v>
      </c>
      <c r="L652">
        <v>5</v>
      </c>
      <c r="M652">
        <v>0</v>
      </c>
      <c r="N652">
        <f t="shared" si="122"/>
        <v>0</v>
      </c>
      <c r="O652" t="str">
        <f t="shared" si="123"/>
        <v>NA</v>
      </c>
      <c r="P652">
        <v>1.4204092330470699</v>
      </c>
      <c r="Q652" s="1">
        <v>45285</v>
      </c>
      <c r="R652">
        <v>1.4204092330470699</v>
      </c>
      <c r="S652">
        <f t="shared" si="124"/>
        <v>0.54032515045867135</v>
      </c>
      <c r="T652">
        <f t="shared" si="125"/>
        <v>0.76748283255904404</v>
      </c>
      <c r="U652">
        <v>105.147178859248</v>
      </c>
      <c r="V652">
        <v>3.51111761984449</v>
      </c>
      <c r="W652">
        <v>10</v>
      </c>
      <c r="X652">
        <v>0</v>
      </c>
      <c r="Y652" t="str">
        <f t="shared" si="126"/>
        <v>NA</v>
      </c>
      <c r="Z652">
        <f t="shared" si="127"/>
        <v>0</v>
      </c>
      <c r="AA652">
        <v>1.4204092330470699</v>
      </c>
      <c r="AB652" s="1">
        <v>45285</v>
      </c>
      <c r="AC652">
        <v>1.4204092330470699</v>
      </c>
      <c r="AD652">
        <f t="shared" si="128"/>
        <v>0.54032515045867135</v>
      </c>
      <c r="AE652">
        <f t="shared" si="129"/>
        <v>0.76748283255904404</v>
      </c>
      <c r="AF652">
        <v>174.35780866146601</v>
      </c>
      <c r="AG652">
        <v>3.51111761984449</v>
      </c>
      <c r="AH652">
        <v>20</v>
      </c>
      <c r="AI652">
        <v>0</v>
      </c>
      <c r="AJ652" t="str">
        <f t="shared" si="130"/>
        <v>NA</v>
      </c>
      <c r="AK652">
        <f t="shared" si="131"/>
        <v>0</v>
      </c>
      <c r="AL652">
        <v>1.4204092330470699</v>
      </c>
    </row>
    <row r="653" spans="1:38" x14ac:dyDescent="0.3">
      <c r="A653" s="1">
        <v>45286</v>
      </c>
      <c r="B653">
        <v>19.7</v>
      </c>
      <c r="C653">
        <v>4.3</v>
      </c>
      <c r="F653" s="1">
        <v>45286</v>
      </c>
      <c r="G653">
        <v>1.02135460531525</v>
      </c>
      <c r="H653">
        <f t="shared" si="120"/>
        <v>0.46733782346671615</v>
      </c>
      <c r="I653">
        <f t="shared" si="121"/>
        <v>0.47731763823573586</v>
      </c>
      <c r="J653">
        <v>58.163430048761903</v>
      </c>
      <c r="K653">
        <v>4.7610879996726698</v>
      </c>
      <c r="L653">
        <v>5</v>
      </c>
      <c r="M653">
        <v>0</v>
      </c>
      <c r="N653">
        <f t="shared" si="122"/>
        <v>0</v>
      </c>
      <c r="O653" t="str">
        <f t="shared" si="123"/>
        <v>NA</v>
      </c>
      <c r="P653">
        <v>1.02135460531525</v>
      </c>
      <c r="Q653" s="1">
        <v>45286</v>
      </c>
      <c r="R653">
        <v>1.02135460531525</v>
      </c>
      <c r="S653">
        <f t="shared" si="124"/>
        <v>0.46733782346671615</v>
      </c>
      <c r="T653">
        <f t="shared" si="125"/>
        <v>0.47731763823573586</v>
      </c>
      <c r="U653">
        <v>99.940331048465396</v>
      </c>
      <c r="V653">
        <v>4.7610879996726698</v>
      </c>
      <c r="W653">
        <v>10</v>
      </c>
      <c r="X653">
        <v>0</v>
      </c>
      <c r="Y653" t="str">
        <f t="shared" si="126"/>
        <v>NA</v>
      </c>
      <c r="Z653">
        <f t="shared" si="127"/>
        <v>0</v>
      </c>
      <c r="AA653">
        <v>1.02135460531525</v>
      </c>
      <c r="AB653" s="1">
        <v>45286</v>
      </c>
      <c r="AC653">
        <v>1.02135460531525</v>
      </c>
      <c r="AD653">
        <f t="shared" si="128"/>
        <v>0.46733782346671615</v>
      </c>
      <c r="AE653">
        <f t="shared" si="129"/>
        <v>0.47731763823573586</v>
      </c>
      <c r="AF653">
        <v>159.16996369115699</v>
      </c>
      <c r="AG653">
        <v>4.7610879996726698</v>
      </c>
      <c r="AH653">
        <v>20</v>
      </c>
      <c r="AI653">
        <v>0</v>
      </c>
      <c r="AJ653" t="str">
        <f t="shared" si="130"/>
        <v>NA</v>
      </c>
      <c r="AK653">
        <f t="shared" si="131"/>
        <v>0</v>
      </c>
      <c r="AL653">
        <v>1.02135460531525</v>
      </c>
    </row>
    <row r="654" spans="1:38" x14ac:dyDescent="0.3">
      <c r="A654" s="1">
        <v>45287</v>
      </c>
      <c r="B654">
        <v>17.100000000000001</v>
      </c>
      <c r="C654">
        <v>4.7</v>
      </c>
      <c r="F654" s="1">
        <v>45287</v>
      </c>
      <c r="G654">
        <v>74.588597678795594</v>
      </c>
      <c r="H654">
        <f t="shared" si="120"/>
        <v>3.0872309786459344</v>
      </c>
      <c r="I654">
        <f t="shared" si="121"/>
        <v>230.27222940773601</v>
      </c>
      <c r="J654">
        <v>60.0003089053914</v>
      </c>
      <c r="K654">
        <v>58.3056649059058</v>
      </c>
      <c r="L654">
        <v>5</v>
      </c>
      <c r="M654">
        <v>51.484286129076899</v>
      </c>
      <c r="N654">
        <f t="shared" si="122"/>
        <v>2.6225882726559946</v>
      </c>
      <c r="O654">
        <f t="shared" si="123"/>
        <v>135.02208502818277</v>
      </c>
      <c r="P654">
        <v>23.098369469160701</v>
      </c>
      <c r="Q654" s="1">
        <v>45287</v>
      </c>
      <c r="R654">
        <v>51.3751958065765</v>
      </c>
      <c r="S654">
        <f t="shared" si="124"/>
        <v>2.620141733372567</v>
      </c>
      <c r="T654">
        <f t="shared" si="125"/>
        <v>134.61029459299837</v>
      </c>
      <c r="U654">
        <v>120.00016966078501</v>
      </c>
      <c r="V654">
        <v>58.3056649059058</v>
      </c>
      <c r="W654">
        <v>10</v>
      </c>
      <c r="X654">
        <v>28.276826337415699</v>
      </c>
      <c r="Y654">
        <f t="shared" si="126"/>
        <v>2.0147573155687359</v>
      </c>
      <c r="Z654">
        <f t="shared" si="127"/>
        <v>56.970942724374986</v>
      </c>
      <c r="AA654">
        <v>23.098369469160701</v>
      </c>
      <c r="AB654" s="1">
        <v>45287</v>
      </c>
      <c r="AC654">
        <v>23.098369469160701</v>
      </c>
      <c r="AD654">
        <f t="shared" si="128"/>
        <v>1.8431854412959228</v>
      </c>
      <c r="AE654">
        <f t="shared" si="129"/>
        <v>42.574578323231236</v>
      </c>
      <c r="AF654">
        <v>197.526656316611</v>
      </c>
      <c r="AG654">
        <v>58.3056649059058</v>
      </c>
      <c r="AH654">
        <v>20</v>
      </c>
      <c r="AI654">
        <v>0</v>
      </c>
      <c r="AJ654" t="str">
        <f t="shared" si="130"/>
        <v>NA</v>
      </c>
      <c r="AK654">
        <f t="shared" si="131"/>
        <v>0</v>
      </c>
      <c r="AL654">
        <v>23.098369469160701</v>
      </c>
    </row>
    <row r="655" spans="1:38" x14ac:dyDescent="0.3">
      <c r="A655" s="1">
        <v>45288</v>
      </c>
      <c r="B655">
        <v>6.1</v>
      </c>
      <c r="C655">
        <v>6.4</v>
      </c>
      <c r="F655" s="1">
        <v>45288</v>
      </c>
      <c r="G655">
        <v>93.862158269691903</v>
      </c>
      <c r="H655">
        <f t="shared" si="120"/>
        <v>3.4157736569383914</v>
      </c>
      <c r="I655">
        <f t="shared" si="121"/>
        <v>320.6118876009956</v>
      </c>
      <c r="J655">
        <v>60.000390999116803</v>
      </c>
      <c r="K655">
        <v>70.166927279781603</v>
      </c>
      <c r="L655">
        <v>5</v>
      </c>
      <c r="M655">
        <v>65.166470183612503</v>
      </c>
      <c r="N655">
        <f t="shared" si="122"/>
        <v>2.909135137186706</v>
      </c>
      <c r="O655">
        <f t="shared" si="123"/>
        <v>189.57806817757694</v>
      </c>
      <c r="P655">
        <v>28.695781799200802</v>
      </c>
      <c r="Q655" s="1">
        <v>45288</v>
      </c>
      <c r="R655">
        <v>88.861767742416305</v>
      </c>
      <c r="S655">
        <f t="shared" si="124"/>
        <v>3.3344777686153813</v>
      </c>
      <c r="T655">
        <f t="shared" si="125"/>
        <v>296.3075890169506</v>
      </c>
      <c r="U655">
        <v>120.000360995094</v>
      </c>
      <c r="V655">
        <v>70.166927279781603</v>
      </c>
      <c r="W655">
        <v>10</v>
      </c>
      <c r="X655">
        <v>60.165985943215603</v>
      </c>
      <c r="Y655">
        <f t="shared" si="126"/>
        <v>2.8087152068719572</v>
      </c>
      <c r="Z655">
        <f t="shared" si="127"/>
        <v>168.98911965515407</v>
      </c>
      <c r="AA655">
        <v>28.695781799200802</v>
      </c>
      <c r="AB655" s="1">
        <v>45288</v>
      </c>
      <c r="AC655">
        <v>36.381876800997702</v>
      </c>
      <c r="AD655">
        <f t="shared" si="128"/>
        <v>2.2510373055175861</v>
      </c>
      <c r="AE655">
        <f t="shared" si="129"/>
        <v>81.896961923790641</v>
      </c>
      <c r="AF655">
        <v>240.000046152225</v>
      </c>
      <c r="AG655">
        <v>70.166927279781603</v>
      </c>
      <c r="AH655">
        <v>20</v>
      </c>
      <c r="AI655">
        <v>7.6920374461527299</v>
      </c>
      <c r="AJ655">
        <f t="shared" si="130"/>
        <v>1.1361913024895385</v>
      </c>
      <c r="AK655">
        <f t="shared" si="131"/>
        <v>8.7396260447425735</v>
      </c>
      <c r="AL655">
        <v>28.695781799200802</v>
      </c>
    </row>
    <row r="656" spans="1:38" x14ac:dyDescent="0.3">
      <c r="A656" s="1">
        <v>45289</v>
      </c>
      <c r="B656">
        <v>0</v>
      </c>
      <c r="C656">
        <v>6.8</v>
      </c>
      <c r="F656" s="1">
        <v>45289</v>
      </c>
      <c r="G656">
        <v>39.7197923333825</v>
      </c>
      <c r="H656">
        <f t="shared" si="120"/>
        <v>2.3396792066487562</v>
      </c>
      <c r="I656">
        <f t="shared" si="121"/>
        <v>92.931572214821713</v>
      </c>
      <c r="J656">
        <v>60.000160508372097</v>
      </c>
      <c r="K656">
        <v>31.759677242732302</v>
      </c>
      <c r="L656">
        <v>5</v>
      </c>
      <c r="M656">
        <v>26.751407710738299</v>
      </c>
      <c r="N656">
        <f t="shared" si="122"/>
        <v>1.9661913026884352</v>
      </c>
      <c r="O656">
        <f t="shared" si="123"/>
        <v>52.598385175525983</v>
      </c>
      <c r="P656">
        <v>12.9705096169971</v>
      </c>
      <c r="Q656" s="1">
        <v>45289</v>
      </c>
      <c r="R656">
        <v>34.713417379568803</v>
      </c>
      <c r="S656">
        <f t="shared" si="124"/>
        <v>2.2050177600143468</v>
      </c>
      <c r="T656">
        <f t="shared" si="125"/>
        <v>76.543701832739899</v>
      </c>
      <c r="U656">
        <v>120.00013045677299</v>
      </c>
      <c r="V656">
        <v>31.759677242732302</v>
      </c>
      <c r="W656">
        <v>10</v>
      </c>
      <c r="X656">
        <v>21.742907762571701</v>
      </c>
      <c r="Y656">
        <f t="shared" si="126"/>
        <v>1.7947873640248984</v>
      </c>
      <c r="Z656">
        <f t="shared" si="127"/>
        <v>39.023896109422566</v>
      </c>
      <c r="AA656">
        <v>12.9705096169971</v>
      </c>
      <c r="AB656" s="1">
        <v>45289</v>
      </c>
      <c r="AC656">
        <v>24.6876626607161</v>
      </c>
      <c r="AD656">
        <f t="shared" si="128"/>
        <v>1.8979485604190109</v>
      </c>
      <c r="AE656">
        <f t="shared" si="129"/>
        <v>46.855913807016293</v>
      </c>
      <c r="AF656">
        <v>240.000070354158</v>
      </c>
      <c r="AG656">
        <v>31.759677242732302</v>
      </c>
      <c r="AH656">
        <v>20</v>
      </c>
      <c r="AI656">
        <v>11.725653030832</v>
      </c>
      <c r="AJ656">
        <f t="shared" si="130"/>
        <v>1.3677714871425357</v>
      </c>
      <c r="AK656">
        <f t="shared" si="131"/>
        <v>16.038013883698465</v>
      </c>
      <c r="AL656">
        <v>12.9705096169971</v>
      </c>
    </row>
    <row r="657" spans="1:38" x14ac:dyDescent="0.3">
      <c r="A657" s="1">
        <v>45290</v>
      </c>
      <c r="B657">
        <v>0.1</v>
      </c>
      <c r="C657">
        <v>6.7</v>
      </c>
      <c r="F657" s="1">
        <v>45290</v>
      </c>
      <c r="G657">
        <v>16.8785582606269</v>
      </c>
      <c r="H657">
        <f t="shared" si="120"/>
        <v>1.6055387864542183</v>
      </c>
      <c r="I657">
        <f t="shared" si="121"/>
        <v>27.099179946863735</v>
      </c>
      <c r="J657">
        <v>60.000063456122099</v>
      </c>
      <c r="K657">
        <v>15.5842321000745</v>
      </c>
      <c r="L657">
        <v>5</v>
      </c>
      <c r="M657">
        <v>10.5760791435993</v>
      </c>
      <c r="N657">
        <f t="shared" si="122"/>
        <v>1.307061773645031</v>
      </c>
      <c r="O657">
        <f t="shared" si="123"/>
        <v>13.823588763643121</v>
      </c>
      <c r="P657">
        <v>6.3045416193932002</v>
      </c>
      <c r="Q657" s="1">
        <v>45290</v>
      </c>
      <c r="R657">
        <v>11.8723707658371</v>
      </c>
      <c r="S657">
        <f t="shared" si="124"/>
        <v>1.3752755666308796</v>
      </c>
      <c r="T657">
        <f t="shared" si="125"/>
        <v>16.32778143223851</v>
      </c>
      <c r="U657">
        <v>120.00003340697501</v>
      </c>
      <c r="V657">
        <v>15.5842321000745</v>
      </c>
      <c r="W657">
        <v>10</v>
      </c>
      <c r="X657">
        <v>5.5678291464438701</v>
      </c>
      <c r="Y657">
        <f t="shared" si="126"/>
        <v>0.98558717818755837</v>
      </c>
      <c r="Z657">
        <f t="shared" si="127"/>
        <v>5.4875810170740555</v>
      </c>
      <c r="AA657">
        <v>6.3045416193932002</v>
      </c>
      <c r="AB657" s="1">
        <v>45290</v>
      </c>
      <c r="AC657">
        <v>6.3045416193932002</v>
      </c>
      <c r="AD657">
        <f t="shared" si="128"/>
        <v>1.0409761897414134</v>
      </c>
      <c r="AE657">
        <f t="shared" si="129"/>
        <v>6.5628777130220932</v>
      </c>
      <c r="AF657">
        <v>235.55191406604899</v>
      </c>
      <c r="AG657">
        <v>15.5842321000745</v>
      </c>
      <c r="AH657">
        <v>20</v>
      </c>
      <c r="AI657">
        <v>0</v>
      </c>
      <c r="AJ657" t="str">
        <f t="shared" si="130"/>
        <v>NA</v>
      </c>
      <c r="AK657">
        <f t="shared" si="131"/>
        <v>0</v>
      </c>
      <c r="AL657">
        <v>6.3045416193932002</v>
      </c>
    </row>
    <row r="658" spans="1:38" x14ac:dyDescent="0.3">
      <c r="A658" s="1">
        <v>45291</v>
      </c>
      <c r="B658">
        <v>0.1</v>
      </c>
      <c r="C658">
        <v>6.1</v>
      </c>
      <c r="F658" s="1">
        <v>45291</v>
      </c>
      <c r="G658">
        <v>10.729918029840301</v>
      </c>
      <c r="H658">
        <f t="shared" si="120"/>
        <v>1.3153934252703596</v>
      </c>
      <c r="I658">
        <f t="shared" si="121"/>
        <v>14.114063630141821</v>
      </c>
      <c r="J658">
        <v>60.0000371905967</v>
      </c>
      <c r="K658">
        <v>11.2059446358058</v>
      </c>
      <c r="L658">
        <v>5</v>
      </c>
      <c r="M658">
        <v>6.1984708966823101</v>
      </c>
      <c r="N658">
        <f t="shared" si="122"/>
        <v>1.0332334512896828</v>
      </c>
      <c r="O658">
        <f t="shared" si="123"/>
        <v>6.4044674772977181</v>
      </c>
      <c r="P658">
        <v>4.5333221353085396</v>
      </c>
      <c r="Q658" s="1">
        <v>45291</v>
      </c>
      <c r="R658">
        <v>5.7242930320682897</v>
      </c>
      <c r="S658">
        <f t="shared" si="124"/>
        <v>0.99767908125187732</v>
      </c>
      <c r="T658">
        <f t="shared" si="125"/>
        <v>5.7110074130504147</v>
      </c>
      <c r="U658">
        <v>120.000007145128</v>
      </c>
      <c r="V658">
        <v>11.2059446358058</v>
      </c>
      <c r="W658">
        <v>10</v>
      </c>
      <c r="X658">
        <v>1.1909708967597501</v>
      </c>
      <c r="Y658">
        <f t="shared" si="126"/>
        <v>0.50002273870002112</v>
      </c>
      <c r="Z658">
        <f t="shared" si="127"/>
        <v>0.59551252950983036</v>
      </c>
      <c r="AA658">
        <v>4.5333221353085396</v>
      </c>
      <c r="AB658" s="1">
        <v>45291</v>
      </c>
      <c r="AC658">
        <v>4.5333221353085396</v>
      </c>
      <c r="AD658">
        <f t="shared" si="128"/>
        <v>0.90036072979660087</v>
      </c>
      <c r="AE658">
        <f t="shared" si="129"/>
        <v>4.0816252261494821</v>
      </c>
      <c r="AF658">
        <v>226.72951751216601</v>
      </c>
      <c r="AG658">
        <v>11.2059446358058</v>
      </c>
      <c r="AH658">
        <v>20</v>
      </c>
      <c r="AI658">
        <v>0</v>
      </c>
      <c r="AJ658" t="str">
        <f t="shared" si="130"/>
        <v>NA</v>
      </c>
      <c r="AK658">
        <f t="shared" si="131"/>
        <v>0</v>
      </c>
      <c r="AL658">
        <v>4.5333221353085396</v>
      </c>
    </row>
    <row r="659" spans="1:38" x14ac:dyDescent="0.3">
      <c r="A659" s="1">
        <v>45292</v>
      </c>
      <c r="B659">
        <v>0</v>
      </c>
      <c r="C659">
        <v>6.1</v>
      </c>
      <c r="F659" s="1">
        <v>45292</v>
      </c>
      <c r="G659">
        <v>6.3079109732525902</v>
      </c>
      <c r="H659">
        <f t="shared" si="120"/>
        <v>1.0412209391243497</v>
      </c>
      <c r="I659">
        <f t="shared" si="121"/>
        <v>6.5679289874828521</v>
      </c>
      <c r="J659">
        <v>60.000018301200299</v>
      </c>
      <c r="K659">
        <v>8.0577082254918704</v>
      </c>
      <c r="L659">
        <v>5</v>
      </c>
      <c r="M659">
        <v>3.0501021125625498</v>
      </c>
      <c r="N659">
        <f t="shared" si="122"/>
        <v>0.7562956034432553</v>
      </c>
      <c r="O659">
        <f t="shared" si="123"/>
        <v>2.3067788177840414</v>
      </c>
      <c r="P659">
        <v>3.25971511065325</v>
      </c>
      <c r="Q659" s="1">
        <v>45292</v>
      </c>
      <c r="R659">
        <v>3.25971511065325</v>
      </c>
      <c r="S659">
        <f t="shared" si="124"/>
        <v>0.77873965970464543</v>
      </c>
      <c r="T659">
        <f t="shared" si="125"/>
        <v>2.5384694360042026</v>
      </c>
      <c r="U659">
        <v>118.042714109035</v>
      </c>
      <c r="V659">
        <v>8.0577082254918704</v>
      </c>
      <c r="W659">
        <v>10</v>
      </c>
      <c r="X659">
        <v>0</v>
      </c>
      <c r="Y659" t="str">
        <f t="shared" si="126"/>
        <v>NA</v>
      </c>
      <c r="Z659">
        <f t="shared" si="127"/>
        <v>0</v>
      </c>
      <c r="AA659">
        <v>3.25971511065325</v>
      </c>
      <c r="AB659" s="1">
        <v>45292</v>
      </c>
      <c r="AC659">
        <v>3.25971511065325</v>
      </c>
      <c r="AD659">
        <f t="shared" si="128"/>
        <v>0.77873965970464543</v>
      </c>
      <c r="AE659">
        <f t="shared" si="129"/>
        <v>2.5384694360042026</v>
      </c>
      <c r="AF659">
        <v>214.759933329463</v>
      </c>
      <c r="AG659">
        <v>8.0577082254918704</v>
      </c>
      <c r="AH659">
        <v>20</v>
      </c>
      <c r="AI659">
        <v>0</v>
      </c>
      <c r="AJ659" t="str">
        <f t="shared" si="130"/>
        <v>NA</v>
      </c>
      <c r="AK659">
        <f t="shared" si="131"/>
        <v>0</v>
      </c>
      <c r="AL659">
        <v>3.25971511065325</v>
      </c>
    </row>
    <row r="660" spans="1:38" x14ac:dyDescent="0.3">
      <c r="A660" s="1">
        <v>45293</v>
      </c>
      <c r="B660">
        <v>0</v>
      </c>
      <c r="C660">
        <v>6.1</v>
      </c>
      <c r="F660" s="1">
        <v>45293</v>
      </c>
      <c r="G660">
        <v>3.1283500507959801</v>
      </c>
      <c r="H660">
        <f t="shared" si="120"/>
        <v>0.76477203663346227</v>
      </c>
      <c r="I660">
        <f t="shared" si="121"/>
        <v>2.3924746396496368</v>
      </c>
      <c r="J660">
        <v>60.000004718342304</v>
      </c>
      <c r="K660">
        <v>5.7939481192600599</v>
      </c>
      <c r="L660">
        <v>5</v>
      </c>
      <c r="M660">
        <v>0.78633670151854496</v>
      </c>
      <c r="N660">
        <f t="shared" si="122"/>
        <v>0.4165441210335929</v>
      </c>
      <c r="O660">
        <f t="shared" si="123"/>
        <v>0.32754393017049699</v>
      </c>
      <c r="P660">
        <v>2.3439195992406501</v>
      </c>
      <c r="Q660" s="1">
        <v>45293</v>
      </c>
      <c r="R660">
        <v>2.3439195992406501</v>
      </c>
      <c r="S660">
        <f t="shared" si="124"/>
        <v>0.67354721005424878</v>
      </c>
      <c r="T660">
        <f t="shared" si="125"/>
        <v>1.5787405066600126</v>
      </c>
      <c r="U660">
        <v>113.822197324052</v>
      </c>
      <c r="V660">
        <v>5.7939481192600599</v>
      </c>
      <c r="W660">
        <v>10</v>
      </c>
      <c r="X660">
        <v>0</v>
      </c>
      <c r="Y660" t="str">
        <f t="shared" si="126"/>
        <v>NA</v>
      </c>
      <c r="Z660">
        <f t="shared" si="127"/>
        <v>0</v>
      </c>
      <c r="AA660">
        <v>2.3439195992406501</v>
      </c>
      <c r="AB660" s="1">
        <v>45293</v>
      </c>
      <c r="AC660">
        <v>2.3439195992406501</v>
      </c>
      <c r="AD660">
        <f t="shared" si="128"/>
        <v>0.67354721005424878</v>
      </c>
      <c r="AE660">
        <f t="shared" si="129"/>
        <v>1.5787405066600126</v>
      </c>
      <c r="AF660">
        <v>200.528397631524</v>
      </c>
      <c r="AG660">
        <v>5.7939481192600599</v>
      </c>
      <c r="AH660">
        <v>20</v>
      </c>
      <c r="AI660">
        <v>0</v>
      </c>
      <c r="AJ660" t="str">
        <f t="shared" si="130"/>
        <v>NA</v>
      </c>
      <c r="AK660">
        <f t="shared" si="131"/>
        <v>0</v>
      </c>
      <c r="AL660">
        <v>2.3439195992406501</v>
      </c>
    </row>
    <row r="661" spans="1:38" x14ac:dyDescent="0.3">
      <c r="A661" s="1">
        <v>45294</v>
      </c>
      <c r="B661">
        <v>3.6</v>
      </c>
      <c r="C661">
        <v>4.5999999999999996</v>
      </c>
      <c r="F661" s="1">
        <v>45294</v>
      </c>
      <c r="G661">
        <v>1.6854108108249499</v>
      </c>
      <c r="H661">
        <f t="shared" si="120"/>
        <v>0.58256419654281488</v>
      </c>
      <c r="I661">
        <f t="shared" si="121"/>
        <v>0.98185999485281117</v>
      </c>
      <c r="J661">
        <v>59.210085923834598</v>
      </c>
      <c r="K661">
        <v>4.2113147489490697</v>
      </c>
      <c r="L661">
        <v>5</v>
      </c>
      <c r="M661">
        <v>0</v>
      </c>
      <c r="N661">
        <f t="shared" si="122"/>
        <v>0</v>
      </c>
      <c r="O661" t="str">
        <f t="shared" si="123"/>
        <v>NA</v>
      </c>
      <c r="P661">
        <v>1.6854108108249499</v>
      </c>
      <c r="Q661" s="1">
        <v>45294</v>
      </c>
      <c r="R661">
        <v>1.6854108108249499</v>
      </c>
      <c r="S661">
        <f t="shared" si="124"/>
        <v>0.58256419654281488</v>
      </c>
      <c r="T661">
        <f t="shared" si="125"/>
        <v>0.98185999485281117</v>
      </c>
      <c r="U661">
        <v>108.031261421721</v>
      </c>
      <c r="V661">
        <v>4.2113147489490697</v>
      </c>
      <c r="W661">
        <v>10</v>
      </c>
      <c r="X661">
        <v>0</v>
      </c>
      <c r="Y661" t="str">
        <f t="shared" si="126"/>
        <v>NA</v>
      </c>
      <c r="Z661">
        <f t="shared" si="127"/>
        <v>0</v>
      </c>
      <c r="AA661">
        <v>1.6854108108249499</v>
      </c>
      <c r="AB661" s="1">
        <v>45294</v>
      </c>
      <c r="AC661">
        <v>1.6854108108249499</v>
      </c>
      <c r="AD661">
        <f t="shared" si="128"/>
        <v>0.58256419654281488</v>
      </c>
      <c r="AE661">
        <f t="shared" si="129"/>
        <v>0.98185999485281117</v>
      </c>
      <c r="AF661">
        <v>184.73586371664601</v>
      </c>
      <c r="AG661">
        <v>4.2113147489490697</v>
      </c>
      <c r="AH661">
        <v>20</v>
      </c>
      <c r="AI661">
        <v>0</v>
      </c>
      <c r="AJ661" t="str">
        <f t="shared" si="130"/>
        <v>NA</v>
      </c>
      <c r="AK661">
        <f t="shared" si="131"/>
        <v>0</v>
      </c>
      <c r="AL661">
        <v>1.6854108108249499</v>
      </c>
    </row>
    <row r="662" spans="1:38" x14ac:dyDescent="0.3">
      <c r="A662" s="1">
        <v>45295</v>
      </c>
      <c r="B662">
        <v>7.8</v>
      </c>
      <c r="C662">
        <v>6.7</v>
      </c>
      <c r="F662" s="1">
        <v>45295</v>
      </c>
      <c r="G662">
        <v>1.66328802969184</v>
      </c>
      <c r="H662">
        <f t="shared" si="120"/>
        <v>0.57918716906645817</v>
      </c>
      <c r="I662">
        <f t="shared" si="121"/>
        <v>0.96335508525934377</v>
      </c>
      <c r="J662">
        <v>58.959581413041697</v>
      </c>
      <c r="K662">
        <v>4.7481443321330303</v>
      </c>
      <c r="L662">
        <v>5</v>
      </c>
      <c r="M662">
        <v>0</v>
      </c>
      <c r="N662">
        <f t="shared" si="122"/>
        <v>0</v>
      </c>
      <c r="O662" t="str">
        <f t="shared" si="123"/>
        <v>NA</v>
      </c>
      <c r="P662">
        <v>1.66328802969184</v>
      </c>
      <c r="Q662" s="1">
        <v>45295</v>
      </c>
      <c r="R662">
        <v>1.66328802969184</v>
      </c>
      <c r="S662">
        <f t="shared" si="124"/>
        <v>0.57918716906645817</v>
      </c>
      <c r="T662">
        <f t="shared" si="125"/>
        <v>0.96335508525934377</v>
      </c>
      <c r="U662">
        <v>102.78176116921399</v>
      </c>
      <c r="V662">
        <v>4.7481443321330303</v>
      </c>
      <c r="W662">
        <v>10</v>
      </c>
      <c r="X662">
        <v>0</v>
      </c>
      <c r="Y662" t="str">
        <f t="shared" si="126"/>
        <v>NA</v>
      </c>
      <c r="Z662">
        <f t="shared" si="127"/>
        <v>0</v>
      </c>
      <c r="AA662">
        <v>1.66328802969184</v>
      </c>
      <c r="AB662" s="1">
        <v>45295</v>
      </c>
      <c r="AC662">
        <v>1.66328802969184</v>
      </c>
      <c r="AD662">
        <f t="shared" si="128"/>
        <v>0.57918716906645817</v>
      </c>
      <c r="AE662">
        <f t="shared" si="129"/>
        <v>0.96335508525934377</v>
      </c>
      <c r="AF662">
        <v>169.48789214630699</v>
      </c>
      <c r="AG662">
        <v>4.7481443321330303</v>
      </c>
      <c r="AH662">
        <v>20</v>
      </c>
      <c r="AI662">
        <v>0</v>
      </c>
      <c r="AJ662" t="str">
        <f t="shared" si="130"/>
        <v>NA</v>
      </c>
      <c r="AK662">
        <f t="shared" si="131"/>
        <v>0</v>
      </c>
      <c r="AL662">
        <v>1.66328802969184</v>
      </c>
    </row>
    <row r="663" spans="1:38" x14ac:dyDescent="0.3">
      <c r="A663" s="1">
        <v>45296</v>
      </c>
      <c r="B663">
        <v>0.6</v>
      </c>
      <c r="C663">
        <v>6.4</v>
      </c>
      <c r="F663" s="1">
        <v>45296</v>
      </c>
      <c r="G663">
        <v>19.8167744696302</v>
      </c>
      <c r="H663">
        <f t="shared" si="120"/>
        <v>1.7230098266769569</v>
      </c>
      <c r="I663">
        <f t="shared" si="121"/>
        <v>34.144497144213872</v>
      </c>
      <c r="J663">
        <v>60.000073536545102</v>
      </c>
      <c r="K663">
        <v>18.303769084334501</v>
      </c>
      <c r="L663">
        <v>5</v>
      </c>
      <c r="M663">
        <v>12.256026951945399</v>
      </c>
      <c r="N663">
        <f t="shared" si="122"/>
        <v>1.3946560661518863</v>
      </c>
      <c r="O663">
        <f t="shared" si="123"/>
        <v>17.092942335451664</v>
      </c>
      <c r="P663">
        <v>7.5625306087261501</v>
      </c>
      <c r="Q663" s="1">
        <v>45296</v>
      </c>
      <c r="R663">
        <v>7.5625306087261501</v>
      </c>
      <c r="S663">
        <f t="shared" si="124"/>
        <v>1.127734308413457</v>
      </c>
      <c r="T663">
        <f t="shared" si="125"/>
        <v>8.5285252258873854</v>
      </c>
      <c r="U663">
        <v>111.07210904037299</v>
      </c>
      <c r="V663">
        <v>18.303769084334501</v>
      </c>
      <c r="W663">
        <v>10</v>
      </c>
      <c r="X663">
        <v>0</v>
      </c>
      <c r="Y663" t="str">
        <f t="shared" si="126"/>
        <v>NA</v>
      </c>
      <c r="Z663">
        <f t="shared" si="127"/>
        <v>0</v>
      </c>
      <c r="AA663">
        <v>7.5625306087261501</v>
      </c>
      <c r="AB663" s="1">
        <v>45296</v>
      </c>
      <c r="AC663">
        <v>7.5625306087261501</v>
      </c>
      <c r="AD663">
        <f t="shared" si="128"/>
        <v>1.127734308413457</v>
      </c>
      <c r="AE663">
        <f t="shared" si="129"/>
        <v>8.5285252258873854</v>
      </c>
      <c r="AF663">
        <v>167.771388854489</v>
      </c>
      <c r="AG663">
        <v>18.303769084334501</v>
      </c>
      <c r="AH663">
        <v>20</v>
      </c>
      <c r="AI663">
        <v>0</v>
      </c>
      <c r="AJ663" t="str">
        <f t="shared" si="130"/>
        <v>NA</v>
      </c>
      <c r="AK663">
        <f t="shared" si="131"/>
        <v>0</v>
      </c>
      <c r="AL663">
        <v>7.5625306087261501</v>
      </c>
    </row>
    <row r="664" spans="1:38" x14ac:dyDescent="0.3">
      <c r="A664" s="1">
        <v>45297</v>
      </c>
      <c r="B664">
        <v>0</v>
      </c>
      <c r="C664">
        <v>6.4</v>
      </c>
      <c r="F664" s="1">
        <v>45297</v>
      </c>
      <c r="G664">
        <v>1.5369562339168801</v>
      </c>
      <c r="H664">
        <f t="shared" si="120"/>
        <v>0.55940237937850679</v>
      </c>
      <c r="I664">
        <f t="shared" si="121"/>
        <v>0.85977697425373156</v>
      </c>
      <c r="J664">
        <v>58.791445487864301</v>
      </c>
      <c r="K664">
        <v>3.79921081071751</v>
      </c>
      <c r="L664">
        <v>5</v>
      </c>
      <c r="M664">
        <v>0</v>
      </c>
      <c r="N664">
        <f t="shared" si="122"/>
        <v>0</v>
      </c>
      <c r="O664" t="str">
        <f t="shared" si="123"/>
        <v>NA</v>
      </c>
      <c r="P664">
        <v>1.5369562339168801</v>
      </c>
      <c r="Q664" s="1">
        <v>45297</v>
      </c>
      <c r="R664">
        <v>1.5369562339168801</v>
      </c>
      <c r="S664">
        <f t="shared" si="124"/>
        <v>0.55940237937850679</v>
      </c>
      <c r="T664">
        <f t="shared" si="125"/>
        <v>0.85977697425373156</v>
      </c>
      <c r="U664">
        <v>104.857338872574</v>
      </c>
      <c r="V664">
        <v>3.79921081071751</v>
      </c>
      <c r="W664">
        <v>10</v>
      </c>
      <c r="X664">
        <v>0</v>
      </c>
      <c r="Y664" t="str">
        <f t="shared" si="126"/>
        <v>NA</v>
      </c>
      <c r="Z664">
        <f t="shared" si="127"/>
        <v>0</v>
      </c>
      <c r="AA664">
        <v>1.5369562339168801</v>
      </c>
      <c r="AB664" s="1">
        <v>45297</v>
      </c>
      <c r="AC664">
        <v>1.5369562339168801</v>
      </c>
      <c r="AD664">
        <f t="shared" si="128"/>
        <v>0.55940237937850679</v>
      </c>
      <c r="AE664">
        <f t="shared" si="129"/>
        <v>0.85977697425373156</v>
      </c>
      <c r="AF664">
        <v>151.55039294614701</v>
      </c>
      <c r="AG664">
        <v>3.79921081071751</v>
      </c>
      <c r="AH664">
        <v>20</v>
      </c>
      <c r="AI664">
        <v>0</v>
      </c>
      <c r="AJ664" t="str">
        <f t="shared" si="130"/>
        <v>NA</v>
      </c>
      <c r="AK664">
        <f t="shared" si="131"/>
        <v>0</v>
      </c>
      <c r="AL664">
        <v>1.5369562339168801</v>
      </c>
    </row>
    <row r="665" spans="1:38" x14ac:dyDescent="0.3">
      <c r="A665" s="1">
        <v>45298</v>
      </c>
      <c r="B665">
        <v>0</v>
      </c>
      <c r="C665">
        <v>3.7</v>
      </c>
      <c r="F665" s="1">
        <v>45298</v>
      </c>
      <c r="G665">
        <v>1.1051584931699501</v>
      </c>
      <c r="H665">
        <f t="shared" si="120"/>
        <v>0.4838380930425516</v>
      </c>
      <c r="I665">
        <f t="shared" si="121"/>
        <v>0.53471777784512842</v>
      </c>
      <c r="J665">
        <v>56.518936352107303</v>
      </c>
      <c r="K665">
        <v>2.73184753225356</v>
      </c>
      <c r="L665">
        <v>5</v>
      </c>
      <c r="M665">
        <v>0</v>
      </c>
      <c r="N665">
        <f t="shared" si="122"/>
        <v>0</v>
      </c>
      <c r="O665" t="str">
        <f t="shared" si="123"/>
        <v>NA</v>
      </c>
      <c r="P665">
        <v>1.1051584931699501</v>
      </c>
      <c r="Q665" s="1">
        <v>45298</v>
      </c>
      <c r="R665">
        <v>1.1051584931699501</v>
      </c>
      <c r="S665">
        <f t="shared" si="124"/>
        <v>0.4838380930425516</v>
      </c>
      <c r="T665">
        <f t="shared" si="125"/>
        <v>0.53471777784512842</v>
      </c>
      <c r="U665">
        <v>97.581664484857001</v>
      </c>
      <c r="V665">
        <v>2.73184753225356</v>
      </c>
      <c r="W665">
        <v>10</v>
      </c>
      <c r="X665">
        <v>0</v>
      </c>
      <c r="Y665" t="str">
        <f t="shared" si="126"/>
        <v>NA</v>
      </c>
      <c r="Z665">
        <f t="shared" si="127"/>
        <v>0</v>
      </c>
      <c r="AA665">
        <v>1.1051584931699501</v>
      </c>
      <c r="AB665" s="1">
        <v>45298</v>
      </c>
      <c r="AC665">
        <v>1.1051584931699501</v>
      </c>
      <c r="AD665">
        <f t="shared" si="128"/>
        <v>0.4838380930425516</v>
      </c>
      <c r="AE665">
        <f t="shared" si="129"/>
        <v>0.53471777784512842</v>
      </c>
      <c r="AF665">
        <v>134.27189035351901</v>
      </c>
      <c r="AG665">
        <v>2.73184753225356</v>
      </c>
      <c r="AH665">
        <v>20</v>
      </c>
      <c r="AI665">
        <v>0</v>
      </c>
      <c r="AJ665" t="str">
        <f t="shared" si="130"/>
        <v>NA</v>
      </c>
      <c r="AK665">
        <f t="shared" si="131"/>
        <v>0</v>
      </c>
      <c r="AL665">
        <v>1.1051584931699501</v>
      </c>
    </row>
    <row r="666" spans="1:38" x14ac:dyDescent="0.3">
      <c r="A666" s="1">
        <v>45299</v>
      </c>
      <c r="B666">
        <v>16.7</v>
      </c>
      <c r="C666">
        <v>2.2000000000000002</v>
      </c>
      <c r="F666" s="1">
        <v>45299</v>
      </c>
      <c r="G666">
        <v>0.79467148645673902</v>
      </c>
      <c r="H666">
        <f t="shared" si="120"/>
        <v>0.41848105926745666</v>
      </c>
      <c r="I666">
        <f t="shared" si="121"/>
        <v>0.33255496542206048</v>
      </c>
      <c r="J666">
        <v>55.289606221167901</v>
      </c>
      <c r="K666">
        <v>3.7539678005146002</v>
      </c>
      <c r="L666">
        <v>5</v>
      </c>
      <c r="M666">
        <v>0</v>
      </c>
      <c r="N666">
        <f t="shared" si="122"/>
        <v>0</v>
      </c>
      <c r="O666" t="str">
        <f t="shared" si="123"/>
        <v>NA</v>
      </c>
      <c r="P666">
        <v>0.79467148645673902</v>
      </c>
      <c r="Q666" s="1">
        <v>45299</v>
      </c>
      <c r="R666">
        <v>0.79467148645673902</v>
      </c>
      <c r="S666">
        <f t="shared" si="124"/>
        <v>0.41848105926745666</v>
      </c>
      <c r="T666">
        <f t="shared" si="125"/>
        <v>0.33255496542206048</v>
      </c>
      <c r="U666">
        <v>91.363231594915902</v>
      </c>
      <c r="V666">
        <v>3.7539678005146002</v>
      </c>
      <c r="W666">
        <v>10</v>
      </c>
      <c r="X666">
        <v>0</v>
      </c>
      <c r="Y666" t="str">
        <f t="shared" si="126"/>
        <v>NA</v>
      </c>
      <c r="Z666">
        <f t="shared" si="127"/>
        <v>0</v>
      </c>
      <c r="AA666">
        <v>0.79467148645673902</v>
      </c>
      <c r="AB666" s="1">
        <v>45299</v>
      </c>
      <c r="AC666">
        <v>0.79467148645673902</v>
      </c>
      <c r="AD666">
        <f t="shared" si="128"/>
        <v>0.41848105926745666</v>
      </c>
      <c r="AE666">
        <f t="shared" si="129"/>
        <v>0.33255496542206048</v>
      </c>
      <c r="AF666">
        <v>118.06152257231</v>
      </c>
      <c r="AG666">
        <v>3.7539678005146002</v>
      </c>
      <c r="AH666">
        <v>20</v>
      </c>
      <c r="AI666">
        <v>0</v>
      </c>
      <c r="AJ666" t="str">
        <f t="shared" si="130"/>
        <v>NA</v>
      </c>
      <c r="AK666">
        <f t="shared" si="131"/>
        <v>0</v>
      </c>
      <c r="AL666">
        <v>0.79467148645673902</v>
      </c>
    </row>
    <row r="667" spans="1:38" x14ac:dyDescent="0.3">
      <c r="A667" s="1">
        <v>45300</v>
      </c>
      <c r="B667">
        <v>17</v>
      </c>
      <c r="C667">
        <v>5.4</v>
      </c>
      <c r="F667" s="1">
        <v>45300</v>
      </c>
      <c r="G667">
        <v>55.750191290567798</v>
      </c>
      <c r="H667">
        <f t="shared" si="120"/>
        <v>2.7160743123732849</v>
      </c>
      <c r="I667">
        <f t="shared" si="121"/>
        <v>151.42166247420803</v>
      </c>
      <c r="J667">
        <v>60.000223667755698</v>
      </c>
      <c r="K667">
        <v>46.9739936974049</v>
      </c>
      <c r="L667">
        <v>5</v>
      </c>
      <c r="M667">
        <v>37.277876304869999</v>
      </c>
      <c r="N667">
        <f t="shared" si="122"/>
        <v>2.2752638182247065</v>
      </c>
      <c r="O667">
        <f t="shared" si="123"/>
        <v>84.817003176726828</v>
      </c>
      <c r="P667">
        <v>18.467562330184201</v>
      </c>
      <c r="Q667" s="1">
        <v>45300</v>
      </c>
      <c r="R667">
        <v>26.8337374376278</v>
      </c>
      <c r="S667">
        <f t="shared" si="124"/>
        <v>1.9688515050618152</v>
      </c>
      <c r="T667">
        <f t="shared" si="125"/>
        <v>52.831644340507069</v>
      </c>
      <c r="U667">
        <v>120.00005019700799</v>
      </c>
      <c r="V667">
        <v>46.9739936974049</v>
      </c>
      <c r="W667">
        <v>10</v>
      </c>
      <c r="X667">
        <v>8.3661751074435902</v>
      </c>
      <c r="Y667">
        <f t="shared" si="126"/>
        <v>1.178976387281863</v>
      </c>
      <c r="Z667">
        <f t="shared" si="127"/>
        <v>9.8635229035412966</v>
      </c>
      <c r="AA667">
        <v>18.467562330184201</v>
      </c>
      <c r="AB667" s="1">
        <v>45300</v>
      </c>
      <c r="AC667">
        <v>18.467562330184201</v>
      </c>
      <c r="AD667">
        <f t="shared" si="128"/>
        <v>1.6703729994265444</v>
      </c>
      <c r="AE667">
        <f t="shared" si="129"/>
        <v>30.847717481566448</v>
      </c>
      <c r="AF667">
        <v>145.07057499200499</v>
      </c>
      <c r="AG667">
        <v>46.9739936974049</v>
      </c>
      <c r="AH667">
        <v>20</v>
      </c>
      <c r="AI667">
        <v>0</v>
      </c>
      <c r="AJ667" t="str">
        <f t="shared" si="130"/>
        <v>NA</v>
      </c>
      <c r="AK667">
        <f t="shared" si="131"/>
        <v>0</v>
      </c>
      <c r="AL667">
        <v>18.467562330184201</v>
      </c>
    </row>
    <row r="668" spans="1:38" x14ac:dyDescent="0.3">
      <c r="A668" s="1">
        <v>45301</v>
      </c>
      <c r="B668">
        <v>0</v>
      </c>
      <c r="C668">
        <v>6.7</v>
      </c>
      <c r="F668" s="1">
        <v>45301</v>
      </c>
      <c r="G668">
        <v>85.756028500834901</v>
      </c>
      <c r="H668">
        <f t="shared" si="120"/>
        <v>3.2826886933494475</v>
      </c>
      <c r="I668">
        <f t="shared" si="121"/>
        <v>281.51034514624371</v>
      </c>
      <c r="J668">
        <v>60.000355438251802</v>
      </c>
      <c r="K668">
        <v>64.248187992390896</v>
      </c>
      <c r="L668">
        <v>5</v>
      </c>
      <c r="M668">
        <v>59.2396811722816</v>
      </c>
      <c r="N668">
        <f t="shared" si="122"/>
        <v>2.7896058327381015</v>
      </c>
      <c r="O668">
        <f t="shared" si="123"/>
        <v>165.25536012774225</v>
      </c>
      <c r="P668">
        <v>26.5184410496277</v>
      </c>
      <c r="Q668" s="1">
        <v>45301</v>
      </c>
      <c r="R668">
        <v>80.749603807283506</v>
      </c>
      <c r="S668">
        <f t="shared" si="124"/>
        <v>3.1969439712156187</v>
      </c>
      <c r="T668">
        <f t="shared" si="125"/>
        <v>258.15195906974475</v>
      </c>
      <c r="U668">
        <v>120.000325386325</v>
      </c>
      <c r="V668">
        <v>64.248187992390896</v>
      </c>
      <c r="W668">
        <v>10</v>
      </c>
      <c r="X668">
        <v>54.231162757655902</v>
      </c>
      <c r="Y668">
        <f t="shared" si="126"/>
        <v>2.6832600955696662</v>
      </c>
      <c r="Z668">
        <f t="shared" si="127"/>
        <v>145.51631496396189</v>
      </c>
      <c r="AA668">
        <v>26.5184410496277</v>
      </c>
      <c r="AB668" s="1">
        <v>45301</v>
      </c>
      <c r="AC668">
        <v>26.5184410496277</v>
      </c>
      <c r="AD668">
        <f t="shared" si="128"/>
        <v>1.9586388487004962</v>
      </c>
      <c r="AE668">
        <f t="shared" si="129"/>
        <v>51.940048846774779</v>
      </c>
      <c r="AF668">
        <v>189.292340928475</v>
      </c>
      <c r="AG668">
        <v>64.248187992390896</v>
      </c>
      <c r="AH668">
        <v>20</v>
      </c>
      <c r="AI668">
        <v>0</v>
      </c>
      <c r="AJ668" t="str">
        <f t="shared" si="130"/>
        <v>NA</v>
      </c>
      <c r="AK668">
        <f t="shared" si="131"/>
        <v>0</v>
      </c>
      <c r="AL668">
        <v>26.5184410496277</v>
      </c>
    </row>
    <row r="669" spans="1:38" x14ac:dyDescent="0.3">
      <c r="A669" s="1">
        <v>45302</v>
      </c>
      <c r="B669">
        <v>0</v>
      </c>
      <c r="C669">
        <v>6.5</v>
      </c>
      <c r="F669" s="1">
        <v>45302</v>
      </c>
      <c r="G669">
        <v>15.958001206244999</v>
      </c>
      <c r="H669">
        <f t="shared" si="120"/>
        <v>1.5664040094484282</v>
      </c>
      <c r="I669">
        <f t="shared" si="121"/>
        <v>24.996677072245021</v>
      </c>
      <c r="J669">
        <v>60.0000595239012</v>
      </c>
      <c r="K669">
        <v>14.928566820449999</v>
      </c>
      <c r="L669">
        <v>5</v>
      </c>
      <c r="M669">
        <v>9.9207377267400005</v>
      </c>
      <c r="N669">
        <f t="shared" si="122"/>
        <v>1.2707865073415292</v>
      </c>
      <c r="O669">
        <f t="shared" si="123"/>
        <v>12.607139646015268</v>
      </c>
      <c r="P669">
        <v>6.0392947328453399</v>
      </c>
      <c r="Q669" s="1">
        <v>45302</v>
      </c>
      <c r="R669">
        <v>10.9519074597453</v>
      </c>
      <c r="S669">
        <f t="shared" si="124"/>
        <v>1.3272989344635213</v>
      </c>
      <c r="T669">
        <f t="shared" si="125"/>
        <v>14.536455101663027</v>
      </c>
      <c r="U669">
        <v>120.000029475883</v>
      </c>
      <c r="V669">
        <v>14.928566820449999</v>
      </c>
      <c r="W669">
        <v>10</v>
      </c>
      <c r="X669">
        <v>4.9126127268999902</v>
      </c>
      <c r="Y669">
        <f t="shared" si="126"/>
        <v>0.93276182117916995</v>
      </c>
      <c r="Z669">
        <f t="shared" si="127"/>
        <v>4.5822975938912034</v>
      </c>
      <c r="AA669">
        <v>6.0392947328453399</v>
      </c>
      <c r="AB669" s="1">
        <v>45302</v>
      </c>
      <c r="AC669">
        <v>6.0392947328453399</v>
      </c>
      <c r="AD669">
        <f t="shared" si="128"/>
        <v>1.0214736966153324</v>
      </c>
      <c r="AE669">
        <f t="shared" si="129"/>
        <v>6.1689807157090355</v>
      </c>
      <c r="AF669">
        <v>184.195964545393</v>
      </c>
      <c r="AG669">
        <v>14.928566820449999</v>
      </c>
      <c r="AH669">
        <v>20</v>
      </c>
      <c r="AI669">
        <v>0</v>
      </c>
      <c r="AJ669" t="str">
        <f t="shared" si="130"/>
        <v>NA</v>
      </c>
      <c r="AK669">
        <f t="shared" si="131"/>
        <v>0</v>
      </c>
      <c r="AL669">
        <v>6.0392947328453399</v>
      </c>
    </row>
    <row r="670" spans="1:38" x14ac:dyDescent="0.3">
      <c r="A670" s="1">
        <v>45303</v>
      </c>
      <c r="B670">
        <v>0</v>
      </c>
      <c r="C670">
        <v>6.8</v>
      </c>
      <c r="F670" s="1">
        <v>45303</v>
      </c>
      <c r="G670">
        <v>10.066478980578699</v>
      </c>
      <c r="H670">
        <f t="shared" si="120"/>
        <v>1.2789671474428288</v>
      </c>
      <c r="I670">
        <f t="shared" si="121"/>
        <v>12.874695906583934</v>
      </c>
      <c r="J670">
        <v>60.0000343564652</v>
      </c>
      <c r="K670">
        <v>10.734484202214301</v>
      </c>
      <c r="L670">
        <v>5</v>
      </c>
      <c r="M670">
        <v>5.72600936478314</v>
      </c>
      <c r="N670">
        <f t="shared" si="122"/>
        <v>0.99781069059135152</v>
      </c>
      <c r="O670">
        <f t="shared" si="123"/>
        <v>5.7134733586068114</v>
      </c>
      <c r="P670">
        <v>4.3425946162117901</v>
      </c>
      <c r="Q670" s="1">
        <v>45303</v>
      </c>
      <c r="R670">
        <v>5.0601039892235997</v>
      </c>
      <c r="S670">
        <f t="shared" si="124"/>
        <v>0.94498171120299979</v>
      </c>
      <c r="T670">
        <f t="shared" si="125"/>
        <v>4.7817057266016425</v>
      </c>
      <c r="U670">
        <v>120.00000430447599</v>
      </c>
      <c r="V670">
        <v>10.734484202214301</v>
      </c>
      <c r="W670">
        <v>10</v>
      </c>
      <c r="X670">
        <v>0.71750937301181095</v>
      </c>
      <c r="Y670">
        <f t="shared" si="126"/>
        <v>0.40008971163992491</v>
      </c>
      <c r="Z670">
        <f t="shared" si="127"/>
        <v>0.28706811814723876</v>
      </c>
      <c r="AA670">
        <v>4.3425946162117901</v>
      </c>
      <c r="AB670" s="1">
        <v>45303</v>
      </c>
      <c r="AC670">
        <v>4.3425946162117901</v>
      </c>
      <c r="AD670">
        <f t="shared" si="128"/>
        <v>0.88349264086537083</v>
      </c>
      <c r="AE670">
        <f t="shared" si="129"/>
        <v>3.8366503856846959</v>
      </c>
      <c r="AF670">
        <v>174.905670444294</v>
      </c>
      <c r="AG670">
        <v>10.734484202214301</v>
      </c>
      <c r="AH670">
        <v>20</v>
      </c>
      <c r="AI670">
        <v>0</v>
      </c>
      <c r="AJ670" t="str">
        <f t="shared" si="130"/>
        <v>NA</v>
      </c>
      <c r="AK670">
        <f t="shared" si="131"/>
        <v>0</v>
      </c>
      <c r="AL670">
        <v>4.3425946162117901</v>
      </c>
    </row>
    <row r="671" spans="1:38" x14ac:dyDescent="0.3">
      <c r="A671" s="1">
        <v>45304</v>
      </c>
      <c r="B671">
        <v>0</v>
      </c>
      <c r="C671">
        <v>7.5</v>
      </c>
      <c r="F671" s="1">
        <v>45304</v>
      </c>
      <c r="G671">
        <v>5.8295720803543496</v>
      </c>
      <c r="H671">
        <f t="shared" si="120"/>
        <v>1.0057114315386027</v>
      </c>
      <c r="I671">
        <f t="shared" si="121"/>
        <v>5.8628672821906429</v>
      </c>
      <c r="J671">
        <v>60.000016255482102</v>
      </c>
      <c r="K671">
        <v>7.7187014985082101</v>
      </c>
      <c r="L671">
        <v>5</v>
      </c>
      <c r="M671">
        <v>2.7093445969512699</v>
      </c>
      <c r="N671">
        <f t="shared" si="122"/>
        <v>0.71788274876812497</v>
      </c>
      <c r="O671">
        <f t="shared" si="123"/>
        <v>1.9449917466194453</v>
      </c>
      <c r="P671">
        <v>3.1225712330596598</v>
      </c>
      <c r="Q671" s="1">
        <v>45304</v>
      </c>
      <c r="R671">
        <v>3.1225712330596598</v>
      </c>
      <c r="S671">
        <f t="shared" si="124"/>
        <v>0.7641501186468731</v>
      </c>
      <c r="T671">
        <f t="shared" si="125"/>
        <v>2.3861131782258518</v>
      </c>
      <c r="U671">
        <v>117.700315128745</v>
      </c>
      <c r="V671">
        <v>7.7187014985082101</v>
      </c>
      <c r="W671">
        <v>10</v>
      </c>
      <c r="X671">
        <v>0</v>
      </c>
      <c r="Y671" t="str">
        <f t="shared" si="126"/>
        <v>NA</v>
      </c>
      <c r="Z671">
        <f t="shared" si="127"/>
        <v>0</v>
      </c>
      <c r="AA671">
        <v>3.1225712330596598</v>
      </c>
      <c r="AB671" s="1">
        <v>45304</v>
      </c>
      <c r="AC671">
        <v>3.1225712330596598</v>
      </c>
      <c r="AD671">
        <f t="shared" si="128"/>
        <v>0.7641501186468731</v>
      </c>
      <c r="AE671">
        <f t="shared" si="129"/>
        <v>2.3861131782258518</v>
      </c>
      <c r="AF671">
        <v>162.59896585438699</v>
      </c>
      <c r="AG671">
        <v>7.7187014985082101</v>
      </c>
      <c r="AH671">
        <v>20</v>
      </c>
      <c r="AI671">
        <v>0</v>
      </c>
      <c r="AJ671" t="str">
        <f t="shared" si="130"/>
        <v>NA</v>
      </c>
      <c r="AK671">
        <f t="shared" si="131"/>
        <v>0</v>
      </c>
      <c r="AL671">
        <v>3.1225712330596598</v>
      </c>
    </row>
    <row r="672" spans="1:38" x14ac:dyDescent="0.3">
      <c r="A672" s="1">
        <v>45305</v>
      </c>
      <c r="B672">
        <v>0</v>
      </c>
      <c r="C672">
        <v>5.8</v>
      </c>
      <c r="F672" s="1">
        <v>45305</v>
      </c>
      <c r="G672">
        <v>2.7864389879695799</v>
      </c>
      <c r="H672">
        <f t="shared" si="120"/>
        <v>0.72680021268499828</v>
      </c>
      <c r="I672">
        <f t="shared" si="121"/>
        <v>2.0251844490900619</v>
      </c>
      <c r="J672">
        <v>60.000003257440099</v>
      </c>
      <c r="K672">
        <v>5.5501831015581899</v>
      </c>
      <c r="L672">
        <v>5</v>
      </c>
      <c r="M672">
        <v>0.54294609920665005</v>
      </c>
      <c r="N672">
        <f t="shared" si="122"/>
        <v>0.35390459753201031</v>
      </c>
      <c r="O672">
        <f t="shared" si="123"/>
        <v>0.19215112072130444</v>
      </c>
      <c r="P672">
        <v>2.2453053916502599</v>
      </c>
      <c r="Q672" s="1">
        <v>45305</v>
      </c>
      <c r="R672">
        <v>2.2453053916502599</v>
      </c>
      <c r="S672">
        <f t="shared" si="124"/>
        <v>0.66092842975588573</v>
      </c>
      <c r="T672">
        <f t="shared" si="125"/>
        <v>1.4839861668258303</v>
      </c>
      <c r="U672">
        <v>113.236815448437</v>
      </c>
      <c r="V672">
        <v>5.5501831015581899</v>
      </c>
      <c r="W672">
        <v>10</v>
      </c>
      <c r="X672">
        <v>0</v>
      </c>
      <c r="Y672" t="str">
        <f t="shared" si="126"/>
        <v>NA</v>
      </c>
      <c r="Z672">
        <f t="shared" si="127"/>
        <v>0</v>
      </c>
      <c r="AA672">
        <v>2.2453053916502599</v>
      </c>
      <c r="AB672" s="1">
        <v>45305</v>
      </c>
      <c r="AC672">
        <v>2.2453053916502599</v>
      </c>
      <c r="AD672">
        <f t="shared" si="128"/>
        <v>0.66092842975588573</v>
      </c>
      <c r="AE672">
        <f t="shared" si="129"/>
        <v>1.4839861668258303</v>
      </c>
      <c r="AF672">
        <v>148.131249763266</v>
      </c>
      <c r="AG672">
        <v>5.5501831015581899</v>
      </c>
      <c r="AH672">
        <v>20</v>
      </c>
      <c r="AI672">
        <v>0</v>
      </c>
      <c r="AJ672" t="str">
        <f t="shared" si="130"/>
        <v>NA</v>
      </c>
      <c r="AK672">
        <f t="shared" si="131"/>
        <v>0</v>
      </c>
      <c r="AL672">
        <v>2.2453053916502599</v>
      </c>
    </row>
    <row r="673" spans="1:38" x14ac:dyDescent="0.3">
      <c r="A673" s="1">
        <v>45306</v>
      </c>
      <c r="B673">
        <v>0.5</v>
      </c>
      <c r="C673">
        <v>6.2</v>
      </c>
      <c r="F673" s="1">
        <v>45306</v>
      </c>
      <c r="G673">
        <v>1.6145016159756</v>
      </c>
      <c r="H673">
        <f t="shared" si="120"/>
        <v>0.57164996589033612</v>
      </c>
      <c r="I673">
        <f t="shared" si="121"/>
        <v>0.92292979370234429</v>
      </c>
      <c r="J673">
        <v>58.983894599336601</v>
      </c>
      <c r="K673">
        <v>3.9908956793802202</v>
      </c>
      <c r="L673">
        <v>5</v>
      </c>
      <c r="M673">
        <v>0</v>
      </c>
      <c r="N673">
        <f t="shared" si="122"/>
        <v>0</v>
      </c>
      <c r="O673" t="str">
        <f t="shared" si="123"/>
        <v>NA</v>
      </c>
      <c r="P673">
        <v>1.6145016159756</v>
      </c>
      <c r="Q673" s="1">
        <v>45306</v>
      </c>
      <c r="R673">
        <v>1.6145016159756</v>
      </c>
      <c r="S673">
        <f t="shared" si="124"/>
        <v>0.57164996589033612</v>
      </c>
      <c r="T673">
        <f t="shared" si="125"/>
        <v>0.92292979370234429</v>
      </c>
      <c r="U673">
        <v>107.214979349019</v>
      </c>
      <c r="V673">
        <v>3.9908956793802202</v>
      </c>
      <c r="W673">
        <v>10</v>
      </c>
      <c r="X673">
        <v>0</v>
      </c>
      <c r="Y673" t="str">
        <f t="shared" si="126"/>
        <v>NA</v>
      </c>
      <c r="Z673">
        <f t="shared" si="127"/>
        <v>0</v>
      </c>
      <c r="AA673">
        <v>1.6145016159756</v>
      </c>
      <c r="AB673" s="1">
        <v>45306</v>
      </c>
      <c r="AC673">
        <v>1.6145016159756</v>
      </c>
      <c r="AD673">
        <f t="shared" si="128"/>
        <v>0.57164996589033612</v>
      </c>
      <c r="AE673">
        <f t="shared" si="129"/>
        <v>0.92292979370234429</v>
      </c>
      <c r="AF673">
        <v>132.10645780078201</v>
      </c>
      <c r="AG673">
        <v>3.9908956793802202</v>
      </c>
      <c r="AH673">
        <v>20</v>
      </c>
      <c r="AI673">
        <v>0</v>
      </c>
      <c r="AJ673" t="str">
        <f t="shared" si="130"/>
        <v>NA</v>
      </c>
      <c r="AK673">
        <f t="shared" si="131"/>
        <v>0</v>
      </c>
      <c r="AL673">
        <v>1.6145016159756</v>
      </c>
    </row>
    <row r="674" spans="1:38" x14ac:dyDescent="0.3">
      <c r="A674" s="1">
        <v>45307</v>
      </c>
      <c r="B674">
        <v>0</v>
      </c>
      <c r="C674">
        <v>7.8</v>
      </c>
      <c r="F674" s="1">
        <v>45307</v>
      </c>
      <c r="G674">
        <v>1.16091801038789</v>
      </c>
      <c r="H674">
        <f t="shared" si="120"/>
        <v>0.49443127090647337</v>
      </c>
      <c r="I674">
        <f t="shared" si="121"/>
        <v>0.57399416729429886</v>
      </c>
      <c r="J674">
        <v>56.844337192894699</v>
      </c>
      <c r="K674">
        <v>2.8696797983519202</v>
      </c>
      <c r="L674">
        <v>5</v>
      </c>
      <c r="M674">
        <v>0</v>
      </c>
      <c r="N674">
        <f t="shared" si="122"/>
        <v>0</v>
      </c>
      <c r="O674" t="str">
        <f t="shared" si="123"/>
        <v>NA</v>
      </c>
      <c r="P674">
        <v>1.16091801038789</v>
      </c>
      <c r="Q674" s="1">
        <v>45307</v>
      </c>
      <c r="R674">
        <v>1.16091801038789</v>
      </c>
      <c r="S674">
        <f t="shared" si="124"/>
        <v>0.49443127090647337</v>
      </c>
      <c r="T674">
        <f t="shared" si="125"/>
        <v>0.57399416729429886</v>
      </c>
      <c r="U674">
        <v>100.06839803269099</v>
      </c>
      <c r="V674">
        <v>2.8696797983519202</v>
      </c>
      <c r="W674">
        <v>10</v>
      </c>
      <c r="X674">
        <v>0</v>
      </c>
      <c r="Y674" t="str">
        <f t="shared" si="126"/>
        <v>NA</v>
      </c>
      <c r="Z674">
        <f t="shared" si="127"/>
        <v>0</v>
      </c>
      <c r="AA674">
        <v>1.16091801038789</v>
      </c>
      <c r="AB674" s="1">
        <v>45307</v>
      </c>
      <c r="AC674">
        <v>1.16091801038789</v>
      </c>
      <c r="AD674">
        <f t="shared" si="128"/>
        <v>0.49443127090647337</v>
      </c>
      <c r="AE674">
        <f t="shared" si="129"/>
        <v>0.57399416729429886</v>
      </c>
      <c r="AF674">
        <v>114.95745701237</v>
      </c>
      <c r="AG674">
        <v>2.8696797983519202</v>
      </c>
      <c r="AH674">
        <v>20</v>
      </c>
      <c r="AI674">
        <v>0</v>
      </c>
      <c r="AJ674" t="str">
        <f t="shared" si="130"/>
        <v>NA</v>
      </c>
      <c r="AK674">
        <f t="shared" si="131"/>
        <v>0</v>
      </c>
      <c r="AL674">
        <v>1.16091801038789</v>
      </c>
    </row>
    <row r="675" spans="1:38" x14ac:dyDescent="0.3">
      <c r="A675" s="1">
        <v>45308</v>
      </c>
      <c r="B675">
        <v>0</v>
      </c>
      <c r="C675">
        <v>2.9</v>
      </c>
      <c r="F675" s="1">
        <v>45308</v>
      </c>
      <c r="G675">
        <v>0.83476573420991795</v>
      </c>
      <c r="H675">
        <f t="shared" si="120"/>
        <v>0.42764330663335853</v>
      </c>
      <c r="I675">
        <f t="shared" si="121"/>
        <v>0.35698197884175259</v>
      </c>
      <c r="J675">
        <v>53.904542601610501</v>
      </c>
      <c r="K675">
        <v>2.0634621414980199</v>
      </c>
      <c r="L675">
        <v>5</v>
      </c>
      <c r="M675">
        <v>0</v>
      </c>
      <c r="N675">
        <f t="shared" si="122"/>
        <v>0</v>
      </c>
      <c r="O675" t="str">
        <f t="shared" si="123"/>
        <v>NA</v>
      </c>
      <c r="P675">
        <v>0.83476573420991795</v>
      </c>
      <c r="Q675" s="1">
        <v>45308</v>
      </c>
      <c r="R675">
        <v>0.83476573420991795</v>
      </c>
      <c r="S675">
        <f t="shared" si="124"/>
        <v>0.42764330663335853</v>
      </c>
      <c r="T675">
        <f t="shared" si="125"/>
        <v>0.35698197884175259</v>
      </c>
      <c r="U675">
        <v>92.126294210580198</v>
      </c>
      <c r="V675">
        <v>2.0634621414980199</v>
      </c>
      <c r="W675">
        <v>10</v>
      </c>
      <c r="X675">
        <v>0</v>
      </c>
      <c r="Y675" t="str">
        <f t="shared" si="126"/>
        <v>NA</v>
      </c>
      <c r="Z675">
        <f t="shared" si="127"/>
        <v>0</v>
      </c>
      <c r="AA675">
        <v>0.83476573420991795</v>
      </c>
      <c r="AB675" s="1">
        <v>45308</v>
      </c>
      <c r="AC675">
        <v>0.83476573420991795</v>
      </c>
      <c r="AD675">
        <f t="shared" si="128"/>
        <v>0.42764330663335853</v>
      </c>
      <c r="AE675">
        <f t="shared" si="129"/>
        <v>0.35698197884175259</v>
      </c>
      <c r="AF675">
        <v>97.015057827457198</v>
      </c>
      <c r="AG675">
        <v>2.0634621414980199</v>
      </c>
      <c r="AH675">
        <v>20</v>
      </c>
      <c r="AI675">
        <v>0</v>
      </c>
      <c r="AJ675" t="str">
        <f t="shared" si="130"/>
        <v>NA</v>
      </c>
      <c r="AK675">
        <f t="shared" si="131"/>
        <v>0</v>
      </c>
      <c r="AL675">
        <v>0.83476573420991795</v>
      </c>
    </row>
    <row r="676" spans="1:38" x14ac:dyDescent="0.3">
      <c r="A676" s="1">
        <v>45309</v>
      </c>
      <c r="B676">
        <v>7.6</v>
      </c>
      <c r="C676">
        <v>5.4</v>
      </c>
      <c r="F676" s="1">
        <v>45309</v>
      </c>
      <c r="G676">
        <v>0.60024379394217298</v>
      </c>
      <c r="H676">
        <f t="shared" si="120"/>
        <v>0.3698770859962584</v>
      </c>
      <c r="I676">
        <f t="shared" si="121"/>
        <v>0.22201642539066951</v>
      </c>
      <c r="J676">
        <v>50.972556390050698</v>
      </c>
      <c r="K676">
        <v>2.06567754627233</v>
      </c>
      <c r="L676">
        <v>5</v>
      </c>
      <c r="M676">
        <v>0</v>
      </c>
      <c r="N676">
        <f t="shared" si="122"/>
        <v>0</v>
      </c>
      <c r="O676" t="str">
        <f t="shared" si="123"/>
        <v>NA</v>
      </c>
      <c r="P676">
        <v>0.60024379394217298</v>
      </c>
      <c r="Q676" s="1">
        <v>45309</v>
      </c>
      <c r="R676">
        <v>0.60024379394217298</v>
      </c>
      <c r="S676">
        <f t="shared" si="124"/>
        <v>0.3698770859962584</v>
      </c>
      <c r="T676">
        <f t="shared" si="125"/>
        <v>0.22201642539066951</v>
      </c>
      <c r="U676">
        <v>84.195830732427794</v>
      </c>
      <c r="V676">
        <v>2.06567754627233</v>
      </c>
      <c r="W676">
        <v>10</v>
      </c>
      <c r="X676">
        <v>0</v>
      </c>
      <c r="Y676" t="str">
        <f t="shared" si="126"/>
        <v>NA</v>
      </c>
      <c r="Z676">
        <f t="shared" si="127"/>
        <v>0</v>
      </c>
      <c r="AA676">
        <v>0.60024379394217298</v>
      </c>
      <c r="AB676" s="1">
        <v>45309</v>
      </c>
      <c r="AC676">
        <v>0.60024379394217298</v>
      </c>
      <c r="AD676">
        <f t="shared" si="128"/>
        <v>0.3698770859962584</v>
      </c>
      <c r="AE676">
        <f t="shared" si="129"/>
        <v>0.22201642539066951</v>
      </c>
      <c r="AF676">
        <v>79.084360073566302</v>
      </c>
      <c r="AG676">
        <v>2.06567754627233</v>
      </c>
      <c r="AH676">
        <v>20</v>
      </c>
      <c r="AI676">
        <v>0</v>
      </c>
      <c r="AJ676" t="str">
        <f t="shared" si="130"/>
        <v>NA</v>
      </c>
      <c r="AK676">
        <f t="shared" si="131"/>
        <v>0</v>
      </c>
      <c r="AL676">
        <v>0.60024379394217298</v>
      </c>
    </row>
    <row r="677" spans="1:38" x14ac:dyDescent="0.3">
      <c r="A677" s="1">
        <v>45310</v>
      </c>
      <c r="B677">
        <v>0.7</v>
      </c>
      <c r="C677">
        <v>3.8</v>
      </c>
      <c r="F677" s="1">
        <v>45310</v>
      </c>
      <c r="G677">
        <v>7.3042034616571003</v>
      </c>
      <c r="H677">
        <f t="shared" si="120"/>
        <v>1.1106195353803967</v>
      </c>
      <c r="I677">
        <f t="shared" si="121"/>
        <v>8.1121910549094949</v>
      </c>
      <c r="J677">
        <v>60.000006350768899</v>
      </c>
      <c r="K677">
        <v>15.0898620460771</v>
      </c>
      <c r="L677">
        <v>5</v>
      </c>
      <c r="M677">
        <v>1.05853708494881</v>
      </c>
      <c r="N677">
        <f t="shared" si="122"/>
        <v>0.47474885190745525</v>
      </c>
      <c r="O677">
        <f t="shared" si="123"/>
        <v>0.50253926578091201</v>
      </c>
      <c r="P677">
        <v>6.2509244081111497</v>
      </c>
      <c r="Q677" s="1">
        <v>45310</v>
      </c>
      <c r="R677">
        <v>6.2509244081111497</v>
      </c>
      <c r="S677">
        <f t="shared" si="124"/>
        <v>1.0370715433563142</v>
      </c>
      <c r="T677">
        <f t="shared" si="125"/>
        <v>6.4826558233234852</v>
      </c>
      <c r="U677">
        <v>89.279926783233506</v>
      </c>
      <c r="V677">
        <v>15.0898620460771</v>
      </c>
      <c r="W677">
        <v>10</v>
      </c>
      <c r="X677">
        <v>0</v>
      </c>
      <c r="Y677" t="str">
        <f t="shared" si="126"/>
        <v>NA</v>
      </c>
      <c r="Z677">
        <f t="shared" si="127"/>
        <v>0</v>
      </c>
      <c r="AA677">
        <v>6.2509244081111497</v>
      </c>
      <c r="AB677" s="1">
        <v>45310</v>
      </c>
      <c r="AC677">
        <v>6.2509244081111497</v>
      </c>
      <c r="AD677">
        <f t="shared" si="128"/>
        <v>1.0370715433563142</v>
      </c>
      <c r="AE677">
        <f t="shared" si="129"/>
        <v>6.4826558233234852</v>
      </c>
      <c r="AF677">
        <v>74.169432010492699</v>
      </c>
      <c r="AG677">
        <v>15.0898620460771</v>
      </c>
      <c r="AH677">
        <v>20</v>
      </c>
      <c r="AI677">
        <v>0</v>
      </c>
      <c r="AJ677" t="str">
        <f t="shared" si="130"/>
        <v>NA</v>
      </c>
      <c r="AK677">
        <f t="shared" si="131"/>
        <v>0</v>
      </c>
      <c r="AL677">
        <v>6.2509244081111497</v>
      </c>
    </row>
    <row r="678" spans="1:38" x14ac:dyDescent="0.3">
      <c r="A678" s="1">
        <v>45311</v>
      </c>
      <c r="B678">
        <v>0</v>
      </c>
      <c r="C678">
        <v>4.9000000000000004</v>
      </c>
      <c r="F678" s="1">
        <v>45311</v>
      </c>
      <c r="G678">
        <v>0.87643466610359999</v>
      </c>
      <c r="H678">
        <f t="shared" si="120"/>
        <v>0.43690785185245345</v>
      </c>
      <c r="I678">
        <f t="shared" si="121"/>
        <v>0.38292118725634616</v>
      </c>
      <c r="J678">
        <v>57.160635012620197</v>
      </c>
      <c r="K678">
        <v>2.16646381000883</v>
      </c>
      <c r="L678">
        <v>5</v>
      </c>
      <c r="M678">
        <v>0</v>
      </c>
      <c r="N678">
        <f t="shared" si="122"/>
        <v>0</v>
      </c>
      <c r="O678" t="str">
        <f t="shared" si="123"/>
        <v>NA</v>
      </c>
      <c r="P678">
        <v>0.87643466610359999</v>
      </c>
      <c r="Q678" s="1">
        <v>45311</v>
      </c>
      <c r="R678">
        <v>0.87643466610359999</v>
      </c>
      <c r="S678">
        <f t="shared" si="124"/>
        <v>0.43690785185245345</v>
      </c>
      <c r="T678">
        <f t="shared" si="125"/>
        <v>0.38292118725634616</v>
      </c>
      <c r="U678">
        <v>81.438077122869302</v>
      </c>
      <c r="V678">
        <v>2.16646381000883</v>
      </c>
      <c r="W678">
        <v>10</v>
      </c>
      <c r="X678">
        <v>0</v>
      </c>
      <c r="Y678" t="str">
        <f t="shared" si="126"/>
        <v>NA</v>
      </c>
      <c r="Z678">
        <f t="shared" si="127"/>
        <v>0</v>
      </c>
      <c r="AA678">
        <v>0.87643466610359999</v>
      </c>
      <c r="AB678" s="1">
        <v>45311</v>
      </c>
      <c r="AC678">
        <v>0.87643466610359999</v>
      </c>
      <c r="AD678">
        <f t="shared" si="128"/>
        <v>0.43690785185245345</v>
      </c>
      <c r="AE678">
        <f t="shared" si="129"/>
        <v>0.38292118725634616</v>
      </c>
      <c r="AF678">
        <v>56.3301454514867</v>
      </c>
      <c r="AG678">
        <v>2.16646381000883</v>
      </c>
      <c r="AH678">
        <v>20</v>
      </c>
      <c r="AI678">
        <v>0</v>
      </c>
      <c r="AJ678" t="str">
        <f t="shared" si="130"/>
        <v>NA</v>
      </c>
      <c r="AK678">
        <f t="shared" si="131"/>
        <v>0</v>
      </c>
      <c r="AL678">
        <v>0.87643466610359999</v>
      </c>
    </row>
    <row r="679" spans="1:38" x14ac:dyDescent="0.3">
      <c r="A679" s="1">
        <v>45312</v>
      </c>
      <c r="B679">
        <v>0</v>
      </c>
      <c r="C679">
        <v>6.2</v>
      </c>
      <c r="F679" s="1">
        <v>45312</v>
      </c>
      <c r="G679">
        <v>0.63020611360189605</v>
      </c>
      <c r="H679">
        <f t="shared" si="120"/>
        <v>0.37789017292072474</v>
      </c>
      <c r="I679">
        <f t="shared" si="121"/>
        <v>0.2381486972447184</v>
      </c>
      <c r="J679">
        <v>53.711507334174897</v>
      </c>
      <c r="K679">
        <v>1.55781005791872</v>
      </c>
      <c r="L679">
        <v>5</v>
      </c>
      <c r="M679">
        <v>0</v>
      </c>
      <c r="N679">
        <f t="shared" si="122"/>
        <v>0</v>
      </c>
      <c r="O679" t="str">
        <f t="shared" si="123"/>
        <v>NA</v>
      </c>
      <c r="P679">
        <v>0.63020611360189605</v>
      </c>
      <c r="Q679" s="1">
        <v>45312</v>
      </c>
      <c r="R679">
        <v>0.63020611360189605</v>
      </c>
      <c r="S679">
        <f t="shared" si="124"/>
        <v>0.37789017292072474</v>
      </c>
      <c r="T679">
        <f t="shared" si="125"/>
        <v>0.2381486972447184</v>
      </c>
      <c r="U679">
        <v>72.986459763068694</v>
      </c>
      <c r="V679">
        <v>1.55781005791872</v>
      </c>
      <c r="W679">
        <v>10</v>
      </c>
      <c r="X679">
        <v>0</v>
      </c>
      <c r="Y679" t="str">
        <f t="shared" si="126"/>
        <v>NA</v>
      </c>
      <c r="Z679">
        <f t="shared" si="127"/>
        <v>0</v>
      </c>
      <c r="AA679">
        <v>0.63020611360189605</v>
      </c>
      <c r="AB679" s="1">
        <v>45312</v>
      </c>
      <c r="AC679">
        <v>0.63020611360189605</v>
      </c>
      <c r="AD679">
        <f t="shared" si="128"/>
        <v>0.37789017292072474</v>
      </c>
      <c r="AE679">
        <f t="shared" si="129"/>
        <v>0.2381486972447184</v>
      </c>
      <c r="AF679">
        <v>37.883062280527497</v>
      </c>
      <c r="AG679">
        <v>1.55781005791872</v>
      </c>
      <c r="AH679">
        <v>20</v>
      </c>
      <c r="AI679">
        <v>0</v>
      </c>
      <c r="AJ679" t="str">
        <f t="shared" si="130"/>
        <v>NA</v>
      </c>
      <c r="AK679">
        <f t="shared" si="131"/>
        <v>0</v>
      </c>
      <c r="AL679">
        <v>0.63020611360189605</v>
      </c>
    </row>
    <row r="680" spans="1:38" x14ac:dyDescent="0.3">
      <c r="A680" s="1">
        <v>45313</v>
      </c>
      <c r="B680">
        <v>0</v>
      </c>
      <c r="C680">
        <v>5.8</v>
      </c>
      <c r="F680" s="1">
        <v>45313</v>
      </c>
      <c r="G680">
        <v>0.45315385274167103</v>
      </c>
      <c r="H680">
        <f t="shared" si="120"/>
        <v>0.3268446245234341</v>
      </c>
      <c r="I680">
        <f t="shared" si="121"/>
        <v>0.14811090085069903</v>
      </c>
      <c r="J680">
        <v>49.825640308507602</v>
      </c>
      <c r="K680">
        <v>1.1201535725366401</v>
      </c>
      <c r="L680">
        <v>5</v>
      </c>
      <c r="M680">
        <v>0</v>
      </c>
      <c r="N680">
        <f t="shared" si="122"/>
        <v>0</v>
      </c>
      <c r="O680" t="str">
        <f t="shared" si="123"/>
        <v>NA</v>
      </c>
      <c r="P680">
        <v>0.45315385274167103</v>
      </c>
      <c r="Q680" s="1">
        <v>45313</v>
      </c>
      <c r="R680">
        <v>0.45315385274167103</v>
      </c>
      <c r="S680">
        <f t="shared" si="124"/>
        <v>0.3268446245234341</v>
      </c>
      <c r="T680">
        <f t="shared" si="125"/>
        <v>0.14811090085069903</v>
      </c>
      <c r="U680">
        <v>64.098868055715201</v>
      </c>
      <c r="V680">
        <v>1.1201535725366401</v>
      </c>
      <c r="W680">
        <v>10</v>
      </c>
      <c r="X680">
        <v>0</v>
      </c>
      <c r="Y680" t="str">
        <f t="shared" si="126"/>
        <v>NA</v>
      </c>
      <c r="Z680">
        <f t="shared" si="127"/>
        <v>0</v>
      </c>
      <c r="AA680">
        <v>0.45315385274167103</v>
      </c>
      <c r="AB680" s="1">
        <v>45313</v>
      </c>
      <c r="AC680">
        <v>0.45315385274167103</v>
      </c>
      <c r="AD680">
        <f t="shared" si="128"/>
        <v>0.3268446245234341</v>
      </c>
      <c r="AE680">
        <f t="shared" si="129"/>
        <v>0.14811090085069903</v>
      </c>
      <c r="AF680">
        <v>19.000919908575199</v>
      </c>
      <c r="AG680">
        <v>1.1201535725366401</v>
      </c>
      <c r="AH680">
        <v>20</v>
      </c>
      <c r="AI680">
        <v>0</v>
      </c>
      <c r="AJ680" t="str">
        <f t="shared" si="130"/>
        <v>NA</v>
      </c>
      <c r="AK680">
        <f t="shared" si="131"/>
        <v>0</v>
      </c>
      <c r="AL680">
        <v>0.45315385274167103</v>
      </c>
    </row>
    <row r="681" spans="1:38" x14ac:dyDescent="0.3">
      <c r="A681" s="1">
        <v>45314</v>
      </c>
      <c r="B681">
        <v>0.1</v>
      </c>
      <c r="C681">
        <v>5.9</v>
      </c>
      <c r="F681" s="1">
        <v>45314</v>
      </c>
      <c r="G681">
        <v>0.32584325956624999</v>
      </c>
      <c r="H681">
        <f t="shared" si="120"/>
        <v>0.28269432823349794</v>
      </c>
      <c r="I681">
        <f t="shared" si="121"/>
        <v>9.2114041372494335E-2</v>
      </c>
      <c r="J681">
        <v>45.625581014411303</v>
      </c>
      <c r="K681">
        <v>0.80545379694297603</v>
      </c>
      <c r="L681">
        <v>5</v>
      </c>
      <c r="M681">
        <v>0</v>
      </c>
      <c r="N681">
        <f t="shared" si="122"/>
        <v>0</v>
      </c>
      <c r="O681" t="str">
        <f t="shared" si="123"/>
        <v>NA</v>
      </c>
      <c r="P681">
        <v>0.32584325956624999</v>
      </c>
      <c r="Q681" s="1">
        <v>45314</v>
      </c>
      <c r="R681">
        <v>0.32584325956624999</v>
      </c>
      <c r="S681">
        <f t="shared" si="124"/>
        <v>0.28269432823349794</v>
      </c>
      <c r="T681">
        <f t="shared" si="125"/>
        <v>9.2114041372494335E-2</v>
      </c>
      <c r="U681">
        <v>54.897688381978703</v>
      </c>
      <c r="V681">
        <v>0.80545379694297603</v>
      </c>
      <c r="W681">
        <v>10</v>
      </c>
      <c r="X681">
        <v>0</v>
      </c>
      <c r="Y681" t="str">
        <f t="shared" si="126"/>
        <v>NA</v>
      </c>
      <c r="Z681">
        <f t="shared" si="127"/>
        <v>0</v>
      </c>
      <c r="AA681">
        <v>0.32584325956624999</v>
      </c>
      <c r="AB681" s="1">
        <v>45314</v>
      </c>
      <c r="AC681">
        <v>0.32584325956624999</v>
      </c>
      <c r="AD681">
        <f t="shared" si="128"/>
        <v>0.28269432823349794</v>
      </c>
      <c r="AE681">
        <f t="shared" si="129"/>
        <v>9.2114041372494335E-2</v>
      </c>
      <c r="AF681">
        <v>2.7052189071825499</v>
      </c>
      <c r="AG681">
        <v>0.80545379694297603</v>
      </c>
      <c r="AH681">
        <v>17.100827917717702</v>
      </c>
      <c r="AI681">
        <v>0</v>
      </c>
      <c r="AJ681" t="str">
        <f t="shared" si="130"/>
        <v>NA</v>
      </c>
      <c r="AK681">
        <f t="shared" si="131"/>
        <v>0</v>
      </c>
      <c r="AL681">
        <v>0.32584325956624999</v>
      </c>
    </row>
    <row r="682" spans="1:38" x14ac:dyDescent="0.3">
      <c r="A682" s="1">
        <v>45315</v>
      </c>
      <c r="B682">
        <v>0</v>
      </c>
      <c r="C682">
        <v>6</v>
      </c>
      <c r="F682" s="1">
        <v>45315</v>
      </c>
      <c r="G682">
        <v>0.23429973983975999</v>
      </c>
      <c r="H682">
        <f t="shared" si="120"/>
        <v>0.2445078707716633</v>
      </c>
      <c r="I682">
        <f t="shared" si="121"/>
        <v>5.7288130510574367E-2</v>
      </c>
      <c r="J682">
        <v>41.199597917249498</v>
      </c>
      <c r="K682">
        <v>0.57916685257782996</v>
      </c>
      <c r="L682">
        <v>5</v>
      </c>
      <c r="M682">
        <v>0</v>
      </c>
      <c r="N682">
        <f t="shared" si="122"/>
        <v>0</v>
      </c>
      <c r="O682" t="str">
        <f t="shared" si="123"/>
        <v>NA</v>
      </c>
      <c r="P682">
        <v>0.23429973983975999</v>
      </c>
      <c r="Q682" s="1">
        <v>45315</v>
      </c>
      <c r="R682">
        <v>0.23429973983975999</v>
      </c>
      <c r="S682">
        <f t="shared" si="124"/>
        <v>0.2445078707716633</v>
      </c>
      <c r="T682">
        <f t="shared" si="125"/>
        <v>5.7288130510574367E-2</v>
      </c>
      <c r="U682">
        <v>45.4711713381393</v>
      </c>
      <c r="V682">
        <v>0.57916685257782996</v>
      </c>
      <c r="W682">
        <v>10</v>
      </c>
      <c r="X682">
        <v>0</v>
      </c>
      <c r="Y682" t="str">
        <f t="shared" si="126"/>
        <v>NA</v>
      </c>
      <c r="Z682">
        <f t="shared" si="127"/>
        <v>0</v>
      </c>
      <c r="AA682">
        <v>0.23429973983975999</v>
      </c>
      <c r="AB682" s="1">
        <v>45315</v>
      </c>
      <c r="AC682">
        <v>0.23429973983975999</v>
      </c>
      <c r="AD682">
        <f t="shared" si="128"/>
        <v>0.2445078707716633</v>
      </c>
      <c r="AE682">
        <f t="shared" si="129"/>
        <v>5.7288130510574367E-2</v>
      </c>
      <c r="AF682">
        <v>0.84958254547790002</v>
      </c>
      <c r="AG682">
        <v>0.57916685257782996</v>
      </c>
      <c r="AH682">
        <v>2.4346970164642898</v>
      </c>
      <c r="AI682">
        <v>0</v>
      </c>
      <c r="AJ682" t="str">
        <f t="shared" si="130"/>
        <v>NA</v>
      </c>
      <c r="AK682">
        <f t="shared" si="131"/>
        <v>0</v>
      </c>
      <c r="AL682">
        <v>0.23429973983975999</v>
      </c>
    </row>
    <row r="683" spans="1:38" x14ac:dyDescent="0.3">
      <c r="A683" s="1">
        <v>45316</v>
      </c>
      <c r="B683">
        <v>0</v>
      </c>
      <c r="C683">
        <v>3.3</v>
      </c>
      <c r="F683" s="1">
        <v>45316</v>
      </c>
      <c r="G683">
        <v>0.16847476962406699</v>
      </c>
      <c r="H683">
        <f t="shared" si="120"/>
        <v>0.21147965451896947</v>
      </c>
      <c r="I683">
        <f t="shared" si="121"/>
        <v>3.562898607526066E-2</v>
      </c>
      <c r="J683">
        <v>36.613534473018397</v>
      </c>
      <c r="K683">
        <v>0.41645373626397902</v>
      </c>
      <c r="L683">
        <v>5</v>
      </c>
      <c r="M683">
        <v>0</v>
      </c>
      <c r="N683">
        <f t="shared" si="122"/>
        <v>0</v>
      </c>
      <c r="O683" t="str">
        <f t="shared" si="123"/>
        <v>NA</v>
      </c>
      <c r="P683">
        <v>0.16847476962406699</v>
      </c>
      <c r="Q683" s="1">
        <v>45316</v>
      </c>
      <c r="R683">
        <v>0.16847476962406699</v>
      </c>
      <c r="S683">
        <f t="shared" si="124"/>
        <v>0.21147965451896947</v>
      </c>
      <c r="T683">
        <f t="shared" si="125"/>
        <v>3.562898607526066E-2</v>
      </c>
      <c r="U683">
        <v>35.8851579697928</v>
      </c>
      <c r="V683">
        <v>0.41645373626397902</v>
      </c>
      <c r="W683">
        <v>10</v>
      </c>
      <c r="X683">
        <v>0</v>
      </c>
      <c r="Y683" t="str">
        <f t="shared" si="126"/>
        <v>NA</v>
      </c>
      <c r="Z683">
        <f t="shared" si="127"/>
        <v>0</v>
      </c>
      <c r="AA683">
        <v>0.16847476962406699</v>
      </c>
      <c r="AB683" s="1">
        <v>45316</v>
      </c>
      <c r="AC683">
        <v>0.16847476962406699</v>
      </c>
      <c r="AD683">
        <f t="shared" si="128"/>
        <v>0.21147965451896947</v>
      </c>
      <c r="AE683">
        <f t="shared" si="129"/>
        <v>3.562898607526066E-2</v>
      </c>
      <c r="AF683">
        <v>0.50137752110719302</v>
      </c>
      <c r="AG683">
        <v>0.41645373626397902</v>
      </c>
      <c r="AH683">
        <v>0.76462429093010997</v>
      </c>
      <c r="AI683">
        <v>0</v>
      </c>
      <c r="AJ683" t="str">
        <f t="shared" si="130"/>
        <v>NA</v>
      </c>
      <c r="AK683">
        <f t="shared" si="131"/>
        <v>0</v>
      </c>
      <c r="AL683">
        <v>0.16847476962406699</v>
      </c>
    </row>
    <row r="684" spans="1:38" x14ac:dyDescent="0.3">
      <c r="A684" s="1">
        <v>45317</v>
      </c>
      <c r="B684">
        <v>6.2</v>
      </c>
      <c r="C684">
        <v>6.4</v>
      </c>
      <c r="F684" s="1">
        <v>45317</v>
      </c>
      <c r="G684">
        <v>0.12114289166217</v>
      </c>
      <c r="H684">
        <f t="shared" si="120"/>
        <v>0.18291290228946688</v>
      </c>
      <c r="I684">
        <f t="shared" si="121"/>
        <v>2.2158597905665975E-2</v>
      </c>
      <c r="J684">
        <v>32.357861703374198</v>
      </c>
      <c r="K684">
        <v>0.74446205477956595</v>
      </c>
      <c r="L684">
        <v>5</v>
      </c>
      <c r="M684">
        <v>0</v>
      </c>
      <c r="N684">
        <f t="shared" si="122"/>
        <v>0</v>
      </c>
      <c r="O684" t="str">
        <f t="shared" si="123"/>
        <v>NA</v>
      </c>
      <c r="P684">
        <v>0.12114289166217</v>
      </c>
      <c r="Q684" s="1">
        <v>45317</v>
      </c>
      <c r="R684">
        <v>0.12114289166217</v>
      </c>
      <c r="S684">
        <f t="shared" si="124"/>
        <v>0.18291290228946688</v>
      </c>
      <c r="T684">
        <f t="shared" si="125"/>
        <v>2.2158597905665975E-2</v>
      </c>
      <c r="U684">
        <v>26.629509068284602</v>
      </c>
      <c r="V684">
        <v>0.74446205477956595</v>
      </c>
      <c r="W684">
        <v>10</v>
      </c>
      <c r="X684">
        <v>0</v>
      </c>
      <c r="Y684" t="str">
        <f t="shared" si="126"/>
        <v>NA</v>
      </c>
      <c r="Z684">
        <f t="shared" si="127"/>
        <v>0</v>
      </c>
      <c r="AA684">
        <v>0.12114289166217</v>
      </c>
      <c r="AB684" s="1">
        <v>45317</v>
      </c>
      <c r="AC684">
        <v>0.12114289166217</v>
      </c>
      <c r="AD684">
        <f t="shared" si="128"/>
        <v>0.18291290228946688</v>
      </c>
      <c r="AE684">
        <f t="shared" si="129"/>
        <v>2.2158597905665975E-2</v>
      </c>
      <c r="AF684">
        <v>0.79459649607155203</v>
      </c>
      <c r="AG684">
        <v>0.74446205477956595</v>
      </c>
      <c r="AH684">
        <v>0.451239768996473</v>
      </c>
      <c r="AI684">
        <v>0</v>
      </c>
      <c r="AJ684" t="str">
        <f t="shared" si="130"/>
        <v>NA</v>
      </c>
      <c r="AK684">
        <f t="shared" si="131"/>
        <v>0</v>
      </c>
      <c r="AL684">
        <v>0.12114289166217</v>
      </c>
    </row>
    <row r="685" spans="1:38" x14ac:dyDescent="0.3">
      <c r="A685" s="1">
        <v>45318</v>
      </c>
      <c r="B685">
        <v>0.2</v>
      </c>
      <c r="C685">
        <v>6.6</v>
      </c>
      <c r="F685" s="1">
        <v>45318</v>
      </c>
      <c r="G685">
        <v>4.5371911479035898</v>
      </c>
      <c r="H685">
        <f t="shared" si="120"/>
        <v>0.90069875496230456</v>
      </c>
      <c r="I685">
        <f t="shared" si="121"/>
        <v>4.0866424179427527</v>
      </c>
      <c r="J685">
        <v>38.269317707402202</v>
      </c>
      <c r="K685">
        <v>10.916558579722199</v>
      </c>
      <c r="L685">
        <v>5</v>
      </c>
      <c r="M685">
        <v>0</v>
      </c>
      <c r="N685">
        <f t="shared" si="122"/>
        <v>0</v>
      </c>
      <c r="O685" t="str">
        <f t="shared" si="123"/>
        <v>NA</v>
      </c>
      <c r="P685">
        <v>4.5371911479035898</v>
      </c>
      <c r="Q685" s="1">
        <v>45318</v>
      </c>
      <c r="R685">
        <v>4.5371911479035898</v>
      </c>
      <c r="S685">
        <f t="shared" si="124"/>
        <v>0.90069875496230456</v>
      </c>
      <c r="T685">
        <f t="shared" si="125"/>
        <v>4.0866424179427527</v>
      </c>
      <c r="U685">
        <v>27.542395328629699</v>
      </c>
      <c r="V685">
        <v>10.916558579722199</v>
      </c>
      <c r="W685">
        <v>10</v>
      </c>
      <c r="X685">
        <v>0</v>
      </c>
      <c r="Y685" t="str">
        <f t="shared" si="126"/>
        <v>NA</v>
      </c>
      <c r="Z685">
        <f t="shared" si="127"/>
        <v>0</v>
      </c>
      <c r="AA685">
        <v>4.5371911479035898</v>
      </c>
      <c r="AB685" s="1">
        <v>45318</v>
      </c>
      <c r="AC685">
        <v>4.5371911479035898</v>
      </c>
      <c r="AD685">
        <f t="shared" si="128"/>
        <v>0.90069875496230456</v>
      </c>
      <c r="AE685">
        <f t="shared" si="129"/>
        <v>4.0866424179427527</v>
      </c>
      <c r="AF685">
        <v>10.994552289024201</v>
      </c>
      <c r="AG685">
        <v>10.916558579722199</v>
      </c>
      <c r="AH685">
        <v>0.71513684646439701</v>
      </c>
      <c r="AI685">
        <v>0</v>
      </c>
      <c r="AJ685" t="str">
        <f t="shared" si="130"/>
        <v>NA</v>
      </c>
      <c r="AK685">
        <f t="shared" si="131"/>
        <v>0</v>
      </c>
      <c r="AL685">
        <v>4.5371911479035898</v>
      </c>
    </row>
    <row r="686" spans="1:38" x14ac:dyDescent="0.3">
      <c r="A686" s="1">
        <v>45319</v>
      </c>
      <c r="B686">
        <v>0</v>
      </c>
      <c r="C686">
        <v>5.0999999999999996</v>
      </c>
      <c r="F686" s="1">
        <v>45319</v>
      </c>
      <c r="G686">
        <v>0.27299824753638602</v>
      </c>
      <c r="H686">
        <f t="shared" si="120"/>
        <v>0.26151920477194568</v>
      </c>
      <c r="I686">
        <f t="shared" si="121"/>
        <v>7.1394284599850449E-2</v>
      </c>
      <c r="J686">
        <v>33.940537438008597</v>
      </c>
      <c r="K686">
        <v>0.67482591270927805</v>
      </c>
      <c r="L686">
        <v>5</v>
      </c>
      <c r="M686">
        <v>0</v>
      </c>
      <c r="N686">
        <f t="shared" si="122"/>
        <v>0</v>
      </c>
      <c r="O686" t="str">
        <f t="shared" si="123"/>
        <v>NA</v>
      </c>
      <c r="P686">
        <v>0.27299824753638602</v>
      </c>
      <c r="Q686" s="1">
        <v>45319</v>
      </c>
      <c r="R686">
        <v>0.27299824753638602</v>
      </c>
      <c r="S686">
        <f t="shared" si="124"/>
        <v>0.26151920477194568</v>
      </c>
      <c r="T686">
        <f t="shared" si="125"/>
        <v>7.1394284599850449E-2</v>
      </c>
      <c r="U686">
        <v>18.215285867215599</v>
      </c>
      <c r="V686">
        <v>0.67482591270927805</v>
      </c>
      <c r="W686">
        <v>10</v>
      </c>
      <c r="X686">
        <v>0</v>
      </c>
      <c r="Y686" t="str">
        <f t="shared" si="126"/>
        <v>NA</v>
      </c>
      <c r="Z686">
        <f t="shared" si="127"/>
        <v>0</v>
      </c>
      <c r="AA686">
        <v>0.27299824753638602</v>
      </c>
      <c r="AB686" s="1">
        <v>45319</v>
      </c>
      <c r="AC686">
        <v>0.27299824753638602</v>
      </c>
      <c r="AD686">
        <f t="shared" si="128"/>
        <v>0.26151920477194568</v>
      </c>
      <c r="AE686">
        <f t="shared" si="129"/>
        <v>7.1394284599850449E-2</v>
      </c>
      <c r="AF686">
        <v>1.7740926442682401</v>
      </c>
      <c r="AG686">
        <v>0.67482591270927805</v>
      </c>
      <c r="AH686">
        <v>9.8950970601217794</v>
      </c>
      <c r="AI686">
        <v>0</v>
      </c>
      <c r="AJ686" t="str">
        <f t="shared" si="130"/>
        <v>NA</v>
      </c>
      <c r="AK686">
        <f t="shared" si="131"/>
        <v>0</v>
      </c>
      <c r="AL686">
        <v>0.27299824753638602</v>
      </c>
    </row>
    <row r="687" spans="1:38" x14ac:dyDescent="0.3">
      <c r="A687" s="1">
        <v>45320</v>
      </c>
      <c r="B687">
        <v>0.6</v>
      </c>
      <c r="C687">
        <v>6.8</v>
      </c>
      <c r="F687" s="1">
        <v>45320</v>
      </c>
      <c r="G687">
        <v>0.19630118621950701</v>
      </c>
      <c r="H687">
        <f t="shared" si="120"/>
        <v>0.22619309104734286</v>
      </c>
      <c r="I687">
        <f t="shared" si="121"/>
        <v>4.4401972087250358E-2</v>
      </c>
      <c r="J687">
        <v>29.421975112444699</v>
      </c>
      <c r="K687">
        <v>0.48523801288811202</v>
      </c>
      <c r="L687">
        <v>5</v>
      </c>
      <c r="M687">
        <v>0</v>
      </c>
      <c r="N687">
        <f t="shared" si="122"/>
        <v>0</v>
      </c>
      <c r="O687" t="str">
        <f t="shared" si="123"/>
        <v>NA</v>
      </c>
      <c r="P687">
        <v>0.19630118621950701</v>
      </c>
      <c r="Q687" s="1">
        <v>45320</v>
      </c>
      <c r="R687">
        <v>0.19630118621950701</v>
      </c>
      <c r="S687">
        <f t="shared" si="124"/>
        <v>0.22619309104734286</v>
      </c>
      <c r="T687">
        <f t="shared" si="125"/>
        <v>4.4401972087250358E-2</v>
      </c>
      <c r="U687">
        <v>8.6994002075769092</v>
      </c>
      <c r="V687">
        <v>0.48523801288811202</v>
      </c>
      <c r="W687">
        <v>10</v>
      </c>
      <c r="X687">
        <v>0</v>
      </c>
      <c r="Y687" t="str">
        <f t="shared" si="126"/>
        <v>NA</v>
      </c>
      <c r="Z687">
        <f t="shared" si="127"/>
        <v>0</v>
      </c>
      <c r="AA687">
        <v>0.19630118621950701</v>
      </c>
      <c r="AB687" s="1">
        <v>45320</v>
      </c>
      <c r="AC687">
        <v>0.19630118621950701</v>
      </c>
      <c r="AD687">
        <f t="shared" si="128"/>
        <v>0.22619309104734286</v>
      </c>
      <c r="AE687">
        <f t="shared" si="129"/>
        <v>4.4401972087250358E-2</v>
      </c>
      <c r="AF687">
        <v>0.66256169642914797</v>
      </c>
      <c r="AG687">
        <v>0.48523801288811202</v>
      </c>
      <c r="AH687">
        <v>1.5966833798414199</v>
      </c>
      <c r="AI687">
        <v>0</v>
      </c>
      <c r="AJ687" t="str">
        <f t="shared" si="130"/>
        <v>NA</v>
      </c>
      <c r="AK687">
        <f t="shared" si="131"/>
        <v>0</v>
      </c>
      <c r="AL687">
        <v>0.19630118621950701</v>
      </c>
    </row>
    <row r="688" spans="1:38" x14ac:dyDescent="0.3">
      <c r="A688" s="1">
        <v>45321</v>
      </c>
      <c r="B688">
        <v>0</v>
      </c>
      <c r="C688">
        <v>6.8</v>
      </c>
      <c r="F688" s="1">
        <v>45321</v>
      </c>
      <c r="G688">
        <v>0.14115165961294199</v>
      </c>
      <c r="H688">
        <f t="shared" si="120"/>
        <v>0.19563884221110203</v>
      </c>
      <c r="I688">
        <f t="shared" si="121"/>
        <v>2.7614747262851541E-2</v>
      </c>
      <c r="J688">
        <v>24.767379986313301</v>
      </c>
      <c r="K688">
        <v>0.34891358603332201</v>
      </c>
      <c r="L688">
        <v>5</v>
      </c>
      <c r="M688">
        <v>0</v>
      </c>
      <c r="N688">
        <f t="shared" si="122"/>
        <v>0</v>
      </c>
      <c r="O688" t="str">
        <f t="shared" si="123"/>
        <v>NA</v>
      </c>
      <c r="P688">
        <v>0.14115165961294199</v>
      </c>
      <c r="Q688" s="1">
        <v>45321</v>
      </c>
      <c r="R688">
        <v>0.14115165961294199</v>
      </c>
      <c r="S688">
        <f t="shared" si="124"/>
        <v>0.19563884221110203</v>
      </c>
      <c r="T688">
        <f t="shared" si="125"/>
        <v>2.7614747262851541E-2</v>
      </c>
      <c r="U688">
        <v>1.21868096032163</v>
      </c>
      <c r="V688">
        <v>0.34891358603332201</v>
      </c>
      <c r="W688">
        <v>7.8294601868192197</v>
      </c>
      <c r="X688">
        <v>0</v>
      </c>
      <c r="Y688" t="str">
        <f t="shared" si="126"/>
        <v>NA</v>
      </c>
      <c r="Z688">
        <f t="shared" si="127"/>
        <v>0</v>
      </c>
      <c r="AA688">
        <v>0.14115165961294199</v>
      </c>
      <c r="AB688" s="1">
        <v>45321</v>
      </c>
      <c r="AC688">
        <v>0.14115165961294199</v>
      </c>
      <c r="AD688">
        <f t="shared" si="128"/>
        <v>0.19563884221110203</v>
      </c>
      <c r="AE688">
        <f t="shared" si="129"/>
        <v>2.7614747262851541E-2</v>
      </c>
      <c r="AF688">
        <v>0.41511094829189499</v>
      </c>
      <c r="AG688">
        <v>0.34891358603332201</v>
      </c>
      <c r="AH688">
        <v>0.59630552678623305</v>
      </c>
      <c r="AI688">
        <v>0</v>
      </c>
      <c r="AJ688" t="str">
        <f t="shared" si="130"/>
        <v>NA</v>
      </c>
      <c r="AK688">
        <f t="shared" si="131"/>
        <v>0</v>
      </c>
      <c r="AL688">
        <v>0.14115165961294199</v>
      </c>
    </row>
    <row r="689" spans="1:38" x14ac:dyDescent="0.3">
      <c r="A689" s="1">
        <v>45322</v>
      </c>
      <c r="B689">
        <v>0</v>
      </c>
      <c r="C689">
        <v>8.6</v>
      </c>
      <c r="F689" s="1">
        <v>45322</v>
      </c>
      <c r="G689">
        <v>0.101496029622606</v>
      </c>
      <c r="H689">
        <f t="shared" si="120"/>
        <v>0.16921187293775242</v>
      </c>
      <c r="I689">
        <f t="shared" si="121"/>
        <v>1.7174333268186761E-2</v>
      </c>
      <c r="J689">
        <v>20.0146826322304</v>
      </c>
      <c r="K689">
        <v>0.25088860988865602</v>
      </c>
      <c r="L689">
        <v>5</v>
      </c>
      <c r="M689">
        <v>0</v>
      </c>
      <c r="N689">
        <f t="shared" si="122"/>
        <v>0</v>
      </c>
      <c r="O689" t="str">
        <f t="shared" si="123"/>
        <v>NA</v>
      </c>
      <c r="P689">
        <v>0.101496029622606</v>
      </c>
      <c r="Q689" s="1">
        <v>45322</v>
      </c>
      <c r="R689">
        <v>0.101496029622606</v>
      </c>
      <c r="S689">
        <f t="shared" si="124"/>
        <v>0.16921187293775242</v>
      </c>
      <c r="T689">
        <f t="shared" si="125"/>
        <v>1.7174333268186761E-2</v>
      </c>
      <c r="U689">
        <v>0.372689932307947</v>
      </c>
      <c r="V689">
        <v>0.25088860988865602</v>
      </c>
      <c r="W689">
        <v>1.0968128642894699</v>
      </c>
      <c r="X689">
        <v>0</v>
      </c>
      <c r="Y689" t="str">
        <f t="shared" si="126"/>
        <v>NA</v>
      </c>
      <c r="Z689">
        <f t="shared" si="127"/>
        <v>0</v>
      </c>
      <c r="AA689">
        <v>0.101496029622606</v>
      </c>
      <c r="AB689" s="1">
        <v>45322</v>
      </c>
      <c r="AC689">
        <v>0.101496029622606</v>
      </c>
      <c r="AD689">
        <f t="shared" si="128"/>
        <v>0.16921187293775242</v>
      </c>
      <c r="AE689">
        <f t="shared" si="129"/>
        <v>1.7174333268186761E-2</v>
      </c>
      <c r="AF689">
        <v>0.29234732582196898</v>
      </c>
      <c r="AG689">
        <v>0.25088860988865602</v>
      </c>
      <c r="AH689">
        <v>0.37359985346270602</v>
      </c>
      <c r="AI689">
        <v>0</v>
      </c>
      <c r="AJ689" t="str">
        <f t="shared" si="130"/>
        <v>NA</v>
      </c>
      <c r="AK689">
        <f t="shared" si="131"/>
        <v>0</v>
      </c>
      <c r="AL689">
        <v>0.101496029622606</v>
      </c>
    </row>
    <row r="690" spans="1:38" x14ac:dyDescent="0.3">
      <c r="A690" s="1">
        <v>45323</v>
      </c>
      <c r="B690">
        <v>0</v>
      </c>
      <c r="C690">
        <v>7.3</v>
      </c>
      <c r="F690" s="1">
        <v>45323</v>
      </c>
      <c r="G690">
        <v>7.2981387944010004E-2</v>
      </c>
      <c r="H690">
        <f t="shared" si="120"/>
        <v>0.14635466873294184</v>
      </c>
      <c r="I690">
        <f t="shared" si="121"/>
        <v>1.0681166856215899E-2</v>
      </c>
      <c r="J690">
        <v>15.192775170127399</v>
      </c>
      <c r="K690">
        <v>0.180403105787491</v>
      </c>
      <c r="L690">
        <v>5</v>
      </c>
      <c r="M690">
        <v>0</v>
      </c>
      <c r="N690">
        <f t="shared" si="122"/>
        <v>0</v>
      </c>
      <c r="O690" t="str">
        <f t="shared" si="123"/>
        <v>NA</v>
      </c>
      <c r="P690">
        <v>7.2981387944010004E-2</v>
      </c>
      <c r="Q690" s="1">
        <v>45323</v>
      </c>
      <c r="R690">
        <v>7.2981387944010004E-2</v>
      </c>
      <c r="S690">
        <f t="shared" si="124"/>
        <v>0.14635466873294184</v>
      </c>
      <c r="T690">
        <f t="shared" si="125"/>
        <v>1.0681166856215899E-2</v>
      </c>
      <c r="U690">
        <v>0.21763899975373999</v>
      </c>
      <c r="V690">
        <v>0.180403105787491</v>
      </c>
      <c r="W690">
        <v>0.33542093907715298</v>
      </c>
      <c r="X690">
        <v>0</v>
      </c>
      <c r="Y690" t="str">
        <f t="shared" si="126"/>
        <v>NA</v>
      </c>
      <c r="Z690">
        <f t="shared" si="127"/>
        <v>0</v>
      </c>
      <c r="AA690">
        <v>7.2981387944010004E-2</v>
      </c>
      <c r="AB690" s="1">
        <v>45323</v>
      </c>
      <c r="AC690">
        <v>7.2981387944010004E-2</v>
      </c>
      <c r="AD690">
        <f t="shared" si="128"/>
        <v>0.14635466873294184</v>
      </c>
      <c r="AE690">
        <f t="shared" si="129"/>
        <v>1.0681166856215899E-2</v>
      </c>
      <c r="AF690">
        <v>0.209605960796484</v>
      </c>
      <c r="AG690">
        <v>0.180403105787491</v>
      </c>
      <c r="AH690">
        <v>0.26311259323977199</v>
      </c>
      <c r="AI690">
        <v>0</v>
      </c>
      <c r="AJ690" t="str">
        <f t="shared" si="130"/>
        <v>NA</v>
      </c>
      <c r="AK690">
        <f t="shared" si="131"/>
        <v>0</v>
      </c>
      <c r="AL690">
        <v>7.2981387944010004E-2</v>
      </c>
    </row>
    <row r="691" spans="1:38" x14ac:dyDescent="0.3">
      <c r="A691" s="1">
        <v>45324</v>
      </c>
      <c r="B691">
        <v>0</v>
      </c>
      <c r="C691">
        <v>7.6</v>
      </c>
      <c r="F691" s="1">
        <v>45324</v>
      </c>
      <c r="G691">
        <v>5.2477747218673002E-2</v>
      </c>
      <c r="H691">
        <f t="shared" si="120"/>
        <v>0.12658502437242528</v>
      </c>
      <c r="I691">
        <f t="shared" si="121"/>
        <v>6.642896910685695E-3</v>
      </c>
      <c r="J691">
        <v>10.3208610740596</v>
      </c>
      <c r="K691">
        <v>0.129720040268932</v>
      </c>
      <c r="L691">
        <v>5</v>
      </c>
      <c r="M691">
        <v>0</v>
      </c>
      <c r="N691">
        <f t="shared" si="122"/>
        <v>0</v>
      </c>
      <c r="O691" t="str">
        <f t="shared" si="123"/>
        <v>NA</v>
      </c>
      <c r="P691">
        <v>5.2477747218673002E-2</v>
      </c>
      <c r="Q691" s="1">
        <v>45324</v>
      </c>
      <c r="R691">
        <v>5.2477747218673002E-2</v>
      </c>
      <c r="S691">
        <f t="shared" si="124"/>
        <v>0.12658502437242528</v>
      </c>
      <c r="T691">
        <f t="shared" si="125"/>
        <v>6.642896910685695E-3</v>
      </c>
      <c r="U691">
        <v>0.151459959084117</v>
      </c>
      <c r="V691">
        <v>0.129720040268932</v>
      </c>
      <c r="W691">
        <v>0.19587509977836601</v>
      </c>
      <c r="X691">
        <v>0</v>
      </c>
      <c r="Y691" t="str">
        <f t="shared" si="126"/>
        <v>NA</v>
      </c>
      <c r="Z691">
        <f t="shared" si="127"/>
        <v>0</v>
      </c>
      <c r="AA691">
        <v>5.2477747218673002E-2</v>
      </c>
      <c r="AB691" s="1">
        <v>45324</v>
      </c>
      <c r="AC691">
        <v>5.2477747218673002E-2</v>
      </c>
      <c r="AD691">
        <f t="shared" si="128"/>
        <v>0.12658502437242528</v>
      </c>
      <c r="AE691">
        <f t="shared" si="129"/>
        <v>6.642896910685695E-3</v>
      </c>
      <c r="AF691">
        <v>0.15065678235804</v>
      </c>
      <c r="AG691">
        <v>0.129720040268932</v>
      </c>
      <c r="AH691">
        <v>0.18864536471683499</v>
      </c>
      <c r="AI691">
        <v>0</v>
      </c>
      <c r="AJ691" t="str">
        <f t="shared" si="130"/>
        <v>NA</v>
      </c>
      <c r="AK691">
        <f t="shared" si="131"/>
        <v>0</v>
      </c>
      <c r="AL691">
        <v>5.2477747218673002E-2</v>
      </c>
    </row>
    <row r="692" spans="1:38" x14ac:dyDescent="0.3">
      <c r="A692" s="1">
        <v>45325</v>
      </c>
      <c r="B692">
        <v>0</v>
      </c>
      <c r="C692">
        <v>7</v>
      </c>
      <c r="F692" s="1">
        <v>45325</v>
      </c>
      <c r="G692">
        <v>3.7734469441163501E-2</v>
      </c>
      <c r="H692">
        <f t="shared" si="120"/>
        <v>0.10948587109719464</v>
      </c>
      <c r="I692">
        <f t="shared" si="121"/>
        <v>4.1313912571562571E-3</v>
      </c>
      <c r="J692">
        <v>5.4133476760367696</v>
      </c>
      <c r="K692">
        <v>9.3276048513240298E-2</v>
      </c>
      <c r="L692">
        <v>5</v>
      </c>
      <c r="M692">
        <v>0</v>
      </c>
      <c r="N692">
        <f t="shared" si="122"/>
        <v>0</v>
      </c>
      <c r="O692" t="str">
        <f t="shared" si="123"/>
        <v>NA</v>
      </c>
      <c r="P692">
        <v>3.7734469441163501E-2</v>
      </c>
      <c r="Q692" s="1">
        <v>45325</v>
      </c>
      <c r="R692">
        <v>3.7734469441163501E-2</v>
      </c>
      <c r="S692">
        <f t="shared" si="124"/>
        <v>0.10948587109719464</v>
      </c>
      <c r="T692">
        <f t="shared" si="125"/>
        <v>4.1313912571562571E-3</v>
      </c>
      <c r="U692">
        <v>0.108406235179022</v>
      </c>
      <c r="V692">
        <v>9.3276048513240298E-2</v>
      </c>
      <c r="W692">
        <v>0.13631396317570599</v>
      </c>
      <c r="X692">
        <v>0</v>
      </c>
      <c r="Y692" t="str">
        <f t="shared" si="126"/>
        <v>NA</v>
      </c>
      <c r="Z692">
        <f t="shared" si="127"/>
        <v>0</v>
      </c>
      <c r="AA692">
        <v>3.7734469441163501E-2</v>
      </c>
      <c r="AB692" s="1">
        <v>45325</v>
      </c>
      <c r="AC692">
        <v>3.7734469441163501E-2</v>
      </c>
      <c r="AD692">
        <f t="shared" si="128"/>
        <v>0.10948587109719464</v>
      </c>
      <c r="AE692">
        <f t="shared" si="129"/>
        <v>4.1313912571562571E-3</v>
      </c>
      <c r="AF692">
        <v>0.1083259292177</v>
      </c>
      <c r="AG692">
        <v>9.3276048513240298E-2</v>
      </c>
      <c r="AH692">
        <v>0.13559110412223599</v>
      </c>
      <c r="AI692">
        <v>0</v>
      </c>
      <c r="AJ692" t="str">
        <f t="shared" si="130"/>
        <v>NA</v>
      </c>
      <c r="AK692">
        <f t="shared" si="131"/>
        <v>0</v>
      </c>
      <c r="AL692">
        <v>3.7734469441163501E-2</v>
      </c>
    </row>
    <row r="693" spans="1:38" x14ac:dyDescent="0.3">
      <c r="A693" s="1">
        <v>45326</v>
      </c>
      <c r="B693">
        <v>0</v>
      </c>
      <c r="C693">
        <v>8.6999999999999993</v>
      </c>
      <c r="F693" s="1">
        <v>45326</v>
      </c>
      <c r="G693">
        <v>2.7133218544477599E-2</v>
      </c>
      <c r="H693">
        <f t="shared" si="120"/>
        <v>9.4696477954960764E-2</v>
      </c>
      <c r="I693">
        <f t="shared" si="121"/>
        <v>2.5694202317442555E-3</v>
      </c>
      <c r="J693">
        <v>0.60829527052573895</v>
      </c>
      <c r="K693">
        <v>6.70707564398446E-2</v>
      </c>
      <c r="L693">
        <v>4.8720129084330903</v>
      </c>
      <c r="M693">
        <v>0</v>
      </c>
      <c r="N693">
        <f t="shared" si="122"/>
        <v>0</v>
      </c>
      <c r="O693" t="str">
        <f t="shared" si="123"/>
        <v>NA</v>
      </c>
      <c r="P693">
        <v>2.7133218544477599E-2</v>
      </c>
      <c r="Q693" s="1">
        <v>45326</v>
      </c>
      <c r="R693">
        <v>2.7133218544477599E-2</v>
      </c>
      <c r="S693">
        <f t="shared" si="124"/>
        <v>9.4696477954960764E-2</v>
      </c>
      <c r="T693">
        <f t="shared" si="125"/>
        <v>2.5694202317442555E-3</v>
      </c>
      <c r="U693">
        <v>7.7897261079176203E-2</v>
      </c>
      <c r="V693">
        <v>6.70707564398446E-2</v>
      </c>
      <c r="W693">
        <v>9.75656116611196E-2</v>
      </c>
      <c r="X693">
        <v>0</v>
      </c>
      <c r="Y693" t="str">
        <f t="shared" si="126"/>
        <v>NA</v>
      </c>
      <c r="Z693">
        <f t="shared" si="127"/>
        <v>0</v>
      </c>
      <c r="AA693">
        <v>2.7133218544477599E-2</v>
      </c>
      <c r="AB693" s="1">
        <v>45326</v>
      </c>
      <c r="AC693">
        <v>2.7133218544477599E-2</v>
      </c>
      <c r="AD693">
        <f t="shared" si="128"/>
        <v>9.4696477954960764E-2</v>
      </c>
      <c r="AE693">
        <f t="shared" si="129"/>
        <v>2.5694202317442555E-3</v>
      </c>
      <c r="AF693">
        <v>7.7889231938325795E-2</v>
      </c>
      <c r="AG693">
        <v>6.70707564398446E-2</v>
      </c>
      <c r="AH693">
        <v>9.7493336295930003E-2</v>
      </c>
      <c r="AI693">
        <v>0</v>
      </c>
      <c r="AJ693" t="str">
        <f t="shared" si="130"/>
        <v>NA</v>
      </c>
      <c r="AK693">
        <f t="shared" si="131"/>
        <v>0</v>
      </c>
      <c r="AL693">
        <v>2.7133218544477599E-2</v>
      </c>
    </row>
    <row r="694" spans="1:38" x14ac:dyDescent="0.3">
      <c r="A694" s="1">
        <v>45327</v>
      </c>
      <c r="B694">
        <v>0</v>
      </c>
      <c r="C694">
        <v>5.2</v>
      </c>
      <c r="F694" s="1">
        <v>45327</v>
      </c>
      <c r="G694">
        <v>1.9510319330984599E-2</v>
      </c>
      <c r="H694">
        <f t="shared" si="120"/>
        <v>8.1904841667776868E-2</v>
      </c>
      <c r="I694">
        <f t="shared" si="121"/>
        <v>1.5979896156920598E-3</v>
      </c>
      <c r="J694">
        <v>0.109045382546446</v>
      </c>
      <c r="K694">
        <v>4.82276687436477E-2</v>
      </c>
      <c r="L694">
        <v>0.54746574347316501</v>
      </c>
      <c r="M694">
        <v>0</v>
      </c>
      <c r="N694">
        <f t="shared" si="122"/>
        <v>0</v>
      </c>
      <c r="O694" t="str">
        <f t="shared" si="123"/>
        <v>NA</v>
      </c>
      <c r="P694">
        <v>1.9510319330984599E-2</v>
      </c>
      <c r="Q694" s="1">
        <v>45327</v>
      </c>
      <c r="R694">
        <v>1.9510319330984599E-2</v>
      </c>
      <c r="S694">
        <f t="shared" si="124"/>
        <v>8.1904841667776868E-2</v>
      </c>
      <c r="T694">
        <f t="shared" si="125"/>
        <v>1.5979896156920598E-3</v>
      </c>
      <c r="U694">
        <v>5.6011326957811497E-2</v>
      </c>
      <c r="V694">
        <v>4.82276687436477E-2</v>
      </c>
      <c r="W694">
        <v>7.01075349712586E-2</v>
      </c>
      <c r="X694">
        <v>0</v>
      </c>
      <c r="Y694" t="str">
        <f t="shared" si="126"/>
        <v>NA</v>
      </c>
      <c r="Z694">
        <f t="shared" si="127"/>
        <v>0</v>
      </c>
      <c r="AA694">
        <v>1.9510319330984599E-2</v>
      </c>
      <c r="AB694" s="1">
        <v>45327</v>
      </c>
      <c r="AC694">
        <v>1.9510319330984599E-2</v>
      </c>
      <c r="AD694">
        <f t="shared" si="128"/>
        <v>8.1904841667776868E-2</v>
      </c>
      <c r="AE694">
        <f t="shared" si="129"/>
        <v>1.5979896156920598E-3</v>
      </c>
      <c r="AF694">
        <v>5.6010524130699402E-2</v>
      </c>
      <c r="AG694">
        <v>4.82276687436477E-2</v>
      </c>
      <c r="AH694">
        <v>7.0100308744493203E-2</v>
      </c>
      <c r="AI694">
        <v>0</v>
      </c>
      <c r="AJ694" t="str">
        <f t="shared" si="130"/>
        <v>NA</v>
      </c>
      <c r="AK694">
        <f t="shared" si="131"/>
        <v>0</v>
      </c>
      <c r="AL694">
        <v>1.9510319330984599E-2</v>
      </c>
    </row>
    <row r="695" spans="1:38" x14ac:dyDescent="0.3">
      <c r="A695" s="1">
        <v>45328</v>
      </c>
      <c r="B695">
        <v>0</v>
      </c>
      <c r="C695">
        <v>6.8</v>
      </c>
      <c r="F695" s="1">
        <v>45328</v>
      </c>
      <c r="G695">
        <v>1.40290234928457E-2</v>
      </c>
      <c r="H695">
        <f t="shared" si="120"/>
        <v>7.0841104479241912E-2</v>
      </c>
      <c r="I695">
        <f t="shared" si="121"/>
        <v>9.9383151899842142E-4</v>
      </c>
      <c r="J695">
        <v>4.5576504131406098E-2</v>
      </c>
      <c r="K695">
        <v>3.4678422548180203E-2</v>
      </c>
      <c r="L695">
        <v>9.8140844291801102E-2</v>
      </c>
      <c r="M695">
        <v>0</v>
      </c>
      <c r="N695">
        <f t="shared" si="122"/>
        <v>0</v>
      </c>
      <c r="O695" t="str">
        <f t="shared" si="123"/>
        <v>NA</v>
      </c>
      <c r="P695">
        <v>1.40290234928457E-2</v>
      </c>
      <c r="Q695" s="1">
        <v>45328</v>
      </c>
      <c r="R695">
        <v>1.40290234928457E-2</v>
      </c>
      <c r="S695">
        <f t="shared" si="124"/>
        <v>7.0841104479241912E-2</v>
      </c>
      <c r="T695">
        <f t="shared" si="125"/>
        <v>9.9383151899842142E-4</v>
      </c>
      <c r="U695">
        <v>4.0273849781908899E-2</v>
      </c>
      <c r="V695">
        <v>3.4678422548180203E-2</v>
      </c>
      <c r="W695">
        <v>5.0410194262030403E-2</v>
      </c>
      <c r="X695">
        <v>0</v>
      </c>
      <c r="Y695" t="str">
        <f t="shared" si="126"/>
        <v>NA</v>
      </c>
      <c r="Z695">
        <f t="shared" si="127"/>
        <v>0</v>
      </c>
      <c r="AA695">
        <v>1.40290234928457E-2</v>
      </c>
      <c r="AB695" s="1">
        <v>45328</v>
      </c>
      <c r="AC695">
        <v>1.40290234928457E-2</v>
      </c>
      <c r="AD695">
        <f t="shared" si="128"/>
        <v>7.0841104479241912E-2</v>
      </c>
      <c r="AE695">
        <f t="shared" si="129"/>
        <v>9.9383151899842142E-4</v>
      </c>
      <c r="AF695">
        <v>4.0273769510569497E-2</v>
      </c>
      <c r="AG695">
        <v>3.4678422548180203E-2</v>
      </c>
      <c r="AH695">
        <v>5.0409471717629502E-2</v>
      </c>
      <c r="AI695">
        <v>0</v>
      </c>
      <c r="AJ695" t="str">
        <f t="shared" si="130"/>
        <v>NA</v>
      </c>
      <c r="AK695">
        <f t="shared" si="131"/>
        <v>0</v>
      </c>
      <c r="AL695">
        <v>1.40290234928457E-2</v>
      </c>
    </row>
    <row r="696" spans="1:38" x14ac:dyDescent="0.3">
      <c r="A696" s="1">
        <v>45329</v>
      </c>
      <c r="B696">
        <v>0</v>
      </c>
      <c r="C696">
        <v>5.4</v>
      </c>
      <c r="F696" s="1">
        <v>45329</v>
      </c>
      <c r="G696">
        <v>1.00876616535053E-2</v>
      </c>
      <c r="H696">
        <f t="shared" si="120"/>
        <v>6.1271861121407228E-2</v>
      </c>
      <c r="I696">
        <f t="shared" si="121"/>
        <v>6.1808980387332191E-4</v>
      </c>
      <c r="J696">
        <v>2.94900806963516E-2</v>
      </c>
      <c r="K696">
        <v>2.4935747917289301E-2</v>
      </c>
      <c r="L696">
        <v>4.1018853718265497E-2</v>
      </c>
      <c r="M696">
        <v>0</v>
      </c>
      <c r="N696">
        <f t="shared" si="122"/>
        <v>0</v>
      </c>
      <c r="O696" t="str">
        <f t="shared" si="123"/>
        <v>NA</v>
      </c>
      <c r="P696">
        <v>1.00876616535053E-2</v>
      </c>
      <c r="Q696" s="1">
        <v>45329</v>
      </c>
      <c r="R696">
        <v>1.00876616535053E-2</v>
      </c>
      <c r="S696">
        <f t="shared" si="124"/>
        <v>6.1271861121407228E-2</v>
      </c>
      <c r="T696">
        <f t="shared" si="125"/>
        <v>6.1808980387332191E-4</v>
      </c>
      <c r="U696">
        <v>2.8959874909552898E-2</v>
      </c>
      <c r="V696">
        <v>2.4935747917289301E-2</v>
      </c>
      <c r="W696">
        <v>3.6246464803718001E-2</v>
      </c>
      <c r="X696">
        <v>0</v>
      </c>
      <c r="Y696" t="str">
        <f t="shared" si="126"/>
        <v>NA</v>
      </c>
      <c r="Z696">
        <f t="shared" si="127"/>
        <v>0</v>
      </c>
      <c r="AA696">
        <v>1.00876616535053E-2</v>
      </c>
      <c r="AB696" s="1">
        <v>45329</v>
      </c>
      <c r="AC696">
        <v>1.00876616535053E-2</v>
      </c>
      <c r="AD696">
        <f t="shared" si="128"/>
        <v>6.1271861121407228E-2</v>
      </c>
      <c r="AE696">
        <f t="shared" si="129"/>
        <v>6.1808980387332191E-4</v>
      </c>
      <c r="AF696">
        <v>2.8959866883321899E-2</v>
      </c>
      <c r="AG696">
        <v>2.4935747917289301E-2</v>
      </c>
      <c r="AH696">
        <v>3.6246392559512501E-2</v>
      </c>
      <c r="AI696">
        <v>0</v>
      </c>
      <c r="AJ696" t="str">
        <f t="shared" si="130"/>
        <v>NA</v>
      </c>
      <c r="AK696">
        <f t="shared" si="131"/>
        <v>0</v>
      </c>
      <c r="AL696">
        <v>1.00876616535053E-2</v>
      </c>
    </row>
    <row r="697" spans="1:38" x14ac:dyDescent="0.3">
      <c r="A697" s="1">
        <v>45330</v>
      </c>
      <c r="B697">
        <v>0</v>
      </c>
      <c r="C697">
        <v>6.2</v>
      </c>
      <c r="F697" s="1">
        <v>45330</v>
      </c>
      <c r="G697">
        <v>7.2535994887666499E-3</v>
      </c>
      <c r="H697">
        <f t="shared" si="120"/>
        <v>5.2995234798761309E-2</v>
      </c>
      <c r="I697">
        <f t="shared" si="121"/>
        <v>3.8440620804336363E-4</v>
      </c>
      <c r="J697">
        <v>2.0876525135620001E-2</v>
      </c>
      <c r="K697">
        <v>1.7930213617148201E-2</v>
      </c>
      <c r="L697">
        <v>2.65410726267164E-2</v>
      </c>
      <c r="M697">
        <v>0</v>
      </c>
      <c r="N697">
        <f t="shared" si="122"/>
        <v>0</v>
      </c>
      <c r="O697" t="str">
        <f t="shared" si="123"/>
        <v>NA</v>
      </c>
      <c r="P697">
        <v>7.2535994887666499E-3</v>
      </c>
      <c r="Q697" s="1">
        <v>45330</v>
      </c>
      <c r="R697">
        <v>7.2535994887666499E-3</v>
      </c>
      <c r="S697">
        <f t="shared" si="124"/>
        <v>5.2995234798761309E-2</v>
      </c>
      <c r="T697">
        <f t="shared" si="125"/>
        <v>3.8440620804336363E-4</v>
      </c>
      <c r="U697">
        <v>2.08235114045471E-2</v>
      </c>
      <c r="V697">
        <v>1.7930213617148201E-2</v>
      </c>
      <c r="W697">
        <v>2.6063887418597598E-2</v>
      </c>
      <c r="X697">
        <v>0</v>
      </c>
      <c r="Y697" t="str">
        <f t="shared" si="126"/>
        <v>NA</v>
      </c>
      <c r="Z697">
        <f t="shared" si="127"/>
        <v>0</v>
      </c>
      <c r="AA697">
        <v>7.2535994887666499E-3</v>
      </c>
      <c r="AB697" s="1">
        <v>45330</v>
      </c>
      <c r="AC697">
        <v>7.2535994887666499E-3</v>
      </c>
      <c r="AD697">
        <f t="shared" si="128"/>
        <v>5.2995234798761309E-2</v>
      </c>
      <c r="AE697">
        <f t="shared" si="129"/>
        <v>3.8440620804336363E-4</v>
      </c>
      <c r="AF697">
        <v>2.0823510602027601E-2</v>
      </c>
      <c r="AG697">
        <v>1.7930213617148201E-2</v>
      </c>
      <c r="AH697">
        <v>2.6063880194989699E-2</v>
      </c>
      <c r="AI697">
        <v>0</v>
      </c>
      <c r="AJ697" t="str">
        <f t="shared" si="130"/>
        <v>NA</v>
      </c>
      <c r="AK697">
        <f t="shared" si="131"/>
        <v>0</v>
      </c>
      <c r="AL697">
        <v>7.2535994887666499E-3</v>
      </c>
    </row>
    <row r="698" spans="1:38" x14ac:dyDescent="0.3">
      <c r="A698" s="1">
        <v>45331</v>
      </c>
      <c r="B698">
        <v>0</v>
      </c>
      <c r="C698">
        <v>7.1</v>
      </c>
      <c r="F698" s="1">
        <v>45331</v>
      </c>
      <c r="G698">
        <v>5.2157484410822897E-3</v>
      </c>
      <c r="H698">
        <f t="shared" si="120"/>
        <v>4.5836618310172529E-2</v>
      </c>
      <c r="I698">
        <f t="shared" si="121"/>
        <v>2.3907227049576631E-4</v>
      </c>
      <c r="J698">
        <v>1.49782750592588E-2</v>
      </c>
      <c r="K698">
        <v>1.2892838082216E-2</v>
      </c>
      <c r="L698">
        <v>1.8788872622058E-2</v>
      </c>
      <c r="M698">
        <v>0</v>
      </c>
      <c r="N698">
        <f t="shared" si="122"/>
        <v>0</v>
      </c>
      <c r="O698" t="str">
        <f t="shared" si="123"/>
        <v>NA</v>
      </c>
      <c r="P698">
        <v>5.2157484410822897E-3</v>
      </c>
      <c r="Q698" s="1">
        <v>45331</v>
      </c>
      <c r="R698">
        <v>5.2157484410822897E-3</v>
      </c>
      <c r="S698">
        <f t="shared" si="124"/>
        <v>4.5836618310172529E-2</v>
      </c>
      <c r="T698">
        <f t="shared" si="125"/>
        <v>2.3907227049576631E-4</v>
      </c>
      <c r="U698">
        <v>1.4972974470196999E-2</v>
      </c>
      <c r="V698">
        <v>1.2892838082216E-2</v>
      </c>
      <c r="W698">
        <v>1.87411602640924E-2</v>
      </c>
      <c r="X698">
        <v>0</v>
      </c>
      <c r="Y698" t="str">
        <f t="shared" si="126"/>
        <v>NA</v>
      </c>
      <c r="Z698">
        <f t="shared" si="127"/>
        <v>0</v>
      </c>
      <c r="AA698">
        <v>5.2157484410822897E-3</v>
      </c>
      <c r="AB698" s="1">
        <v>45331</v>
      </c>
      <c r="AC698">
        <v>5.2157484410822897E-3</v>
      </c>
      <c r="AD698">
        <f t="shared" si="128"/>
        <v>4.5836618310172529E-2</v>
      </c>
      <c r="AE698">
        <f t="shared" si="129"/>
        <v>2.3907227049576631E-4</v>
      </c>
      <c r="AF698">
        <v>1.49729743899569E-2</v>
      </c>
      <c r="AG698">
        <v>1.2892838082216E-2</v>
      </c>
      <c r="AH698">
        <v>1.8741159541824901E-2</v>
      </c>
      <c r="AI698">
        <v>0</v>
      </c>
      <c r="AJ698" t="str">
        <f t="shared" si="130"/>
        <v>NA</v>
      </c>
      <c r="AK698">
        <f t="shared" si="131"/>
        <v>0</v>
      </c>
      <c r="AL698">
        <v>5.2157484410822897E-3</v>
      </c>
    </row>
    <row r="699" spans="1:38" x14ac:dyDescent="0.3">
      <c r="A699" s="1">
        <v>45332</v>
      </c>
      <c r="B699">
        <v>0</v>
      </c>
      <c r="C699">
        <v>6.6</v>
      </c>
      <c r="F699" s="1">
        <v>45332</v>
      </c>
      <c r="G699">
        <v>3.7504182361849702E-3</v>
      </c>
      <c r="H699">
        <f t="shared" si="120"/>
        <v>3.9644990461700065E-2</v>
      </c>
      <c r="I699">
        <f t="shared" si="121"/>
        <v>1.4868529520093912E-4</v>
      </c>
      <c r="J699">
        <v>1.0767027097592001E-2</v>
      </c>
      <c r="K699">
        <v>9.2706800578920001E-3</v>
      </c>
      <c r="L699">
        <v>1.34804475533329E-2</v>
      </c>
      <c r="M699">
        <v>0</v>
      </c>
      <c r="N699">
        <f t="shared" si="122"/>
        <v>0</v>
      </c>
      <c r="O699" t="str">
        <f t="shared" si="123"/>
        <v>NA</v>
      </c>
      <c r="P699">
        <v>3.7504182361849702E-3</v>
      </c>
      <c r="Q699" s="1">
        <v>45332</v>
      </c>
      <c r="R699">
        <v>3.7504182361849702E-3</v>
      </c>
      <c r="S699">
        <f t="shared" si="124"/>
        <v>3.9644990461700065E-2</v>
      </c>
      <c r="T699">
        <f t="shared" si="125"/>
        <v>1.4868529520093912E-4</v>
      </c>
      <c r="U699">
        <v>1.0766497111558899E-2</v>
      </c>
      <c r="V699">
        <v>9.2706800578920001E-3</v>
      </c>
      <c r="W699">
        <v>1.34756770231773E-2</v>
      </c>
      <c r="X699">
        <v>0</v>
      </c>
      <c r="Y699" t="str">
        <f t="shared" si="126"/>
        <v>NA</v>
      </c>
      <c r="Z699">
        <f t="shared" si="127"/>
        <v>0</v>
      </c>
      <c r="AA699">
        <v>3.7504182361849702E-3</v>
      </c>
      <c r="AB699" s="1">
        <v>45332</v>
      </c>
      <c r="AC699">
        <v>3.7504182361849702E-3</v>
      </c>
      <c r="AD699">
        <f t="shared" si="128"/>
        <v>3.9644990461700065E-2</v>
      </c>
      <c r="AE699">
        <f t="shared" si="129"/>
        <v>1.4868529520093912E-4</v>
      </c>
      <c r="AF699">
        <v>1.07664971035359E-2</v>
      </c>
      <c r="AG699">
        <v>9.2706800578920001E-3</v>
      </c>
      <c r="AH699">
        <v>1.3475676950961199E-2</v>
      </c>
      <c r="AI699">
        <v>0</v>
      </c>
      <c r="AJ699" t="str">
        <f t="shared" si="130"/>
        <v>NA</v>
      </c>
      <c r="AK699">
        <f t="shared" si="131"/>
        <v>0</v>
      </c>
      <c r="AL699">
        <v>3.7504182361849702E-3</v>
      </c>
    </row>
    <row r="700" spans="1:38" x14ac:dyDescent="0.3">
      <c r="A700" s="1">
        <v>45333</v>
      </c>
      <c r="B700">
        <v>0</v>
      </c>
      <c r="C700">
        <v>6.9</v>
      </c>
      <c r="F700" s="1">
        <v>45333</v>
      </c>
      <c r="G700">
        <v>2.6967629104807898E-3</v>
      </c>
      <c r="H700">
        <f t="shared" si="120"/>
        <v>3.4289730059764732E-2</v>
      </c>
      <c r="I700">
        <f t="shared" si="121"/>
        <v>9.2471272235571762E-5</v>
      </c>
      <c r="J700">
        <v>7.7417333322947002E-3</v>
      </c>
      <c r="K700">
        <v>6.66614349670202E-3</v>
      </c>
      <c r="L700">
        <v>9.6903243878327609E-3</v>
      </c>
      <c r="M700">
        <v>0</v>
      </c>
      <c r="N700">
        <f t="shared" si="122"/>
        <v>0</v>
      </c>
      <c r="O700" t="str">
        <f t="shared" si="123"/>
        <v>NA</v>
      </c>
      <c r="P700">
        <v>2.6967629104807898E-3</v>
      </c>
      <c r="Q700" s="1">
        <v>45333</v>
      </c>
      <c r="R700">
        <v>2.6967629104807898E-3</v>
      </c>
      <c r="S700">
        <f t="shared" si="124"/>
        <v>3.4289730059764732E-2</v>
      </c>
      <c r="T700">
        <f t="shared" si="125"/>
        <v>9.2471272235571762E-5</v>
      </c>
      <c r="U700">
        <v>7.7416803413088396E-3</v>
      </c>
      <c r="V700">
        <v>6.66614349670202E-3</v>
      </c>
      <c r="W700">
        <v>9.6898474004029692E-3</v>
      </c>
      <c r="X700">
        <v>0</v>
      </c>
      <c r="Y700" t="str">
        <f t="shared" si="126"/>
        <v>NA</v>
      </c>
      <c r="Z700">
        <f t="shared" si="127"/>
        <v>0</v>
      </c>
      <c r="AA700">
        <v>2.6967629104807898E-3</v>
      </c>
      <c r="AB700" s="1">
        <v>45333</v>
      </c>
      <c r="AC700">
        <v>2.6967629104807898E-3</v>
      </c>
      <c r="AD700">
        <f t="shared" si="128"/>
        <v>3.4289730059764732E-2</v>
      </c>
      <c r="AE700">
        <f t="shared" si="129"/>
        <v>9.2471272235571762E-5</v>
      </c>
      <c r="AF700">
        <v>7.7416803405066697E-3</v>
      </c>
      <c r="AG700">
        <v>6.66614349670202E-3</v>
      </c>
      <c r="AH700">
        <v>9.6898473931823492E-3</v>
      </c>
      <c r="AI700">
        <v>0</v>
      </c>
      <c r="AJ700" t="str">
        <f t="shared" si="130"/>
        <v>NA</v>
      </c>
      <c r="AK700">
        <f t="shared" si="131"/>
        <v>0</v>
      </c>
      <c r="AL700">
        <v>2.6967629104807898E-3</v>
      </c>
    </row>
    <row r="701" spans="1:38" x14ac:dyDescent="0.3">
      <c r="A701" s="1">
        <v>45334</v>
      </c>
      <c r="B701">
        <v>0</v>
      </c>
      <c r="C701">
        <v>7.4</v>
      </c>
      <c r="F701" s="1">
        <v>45334</v>
      </c>
      <c r="G701">
        <v>1.9391251154811701E-3</v>
      </c>
      <c r="H701">
        <f t="shared" si="120"/>
        <v>2.9657860271335677E-2</v>
      </c>
      <c r="I701">
        <f t="shared" si="121"/>
        <v>5.75103017235782E-5</v>
      </c>
      <c r="J701">
        <v>5.5666494859615201E-3</v>
      </c>
      <c r="K701">
        <v>4.7933343445278002E-3</v>
      </c>
      <c r="L701">
        <v>6.9675599990652298E-3</v>
      </c>
      <c r="M701">
        <v>0</v>
      </c>
      <c r="N701">
        <f t="shared" si="122"/>
        <v>0</v>
      </c>
      <c r="O701" t="str">
        <f t="shared" si="123"/>
        <v>NA</v>
      </c>
      <c r="P701">
        <v>1.9391251154811701E-3</v>
      </c>
      <c r="Q701" s="1">
        <v>45334</v>
      </c>
      <c r="R701">
        <v>1.9391251154811701E-3</v>
      </c>
      <c r="S701">
        <f t="shared" si="124"/>
        <v>2.9657860271335677E-2</v>
      </c>
      <c r="T701">
        <f t="shared" si="125"/>
        <v>5.75103017235782E-5</v>
      </c>
      <c r="U701">
        <v>5.5666441876797501E-3</v>
      </c>
      <c r="V701">
        <v>4.7933343445278002E-3</v>
      </c>
      <c r="W701">
        <v>6.9675123071779596E-3</v>
      </c>
      <c r="X701">
        <v>0</v>
      </c>
      <c r="Y701" t="str">
        <f t="shared" si="126"/>
        <v>NA</v>
      </c>
      <c r="Z701">
        <f t="shared" si="127"/>
        <v>0</v>
      </c>
      <c r="AA701">
        <v>1.9391251154811701E-3</v>
      </c>
      <c r="AB701" s="1">
        <v>45334</v>
      </c>
      <c r="AC701">
        <v>1.9391251154811701E-3</v>
      </c>
      <c r="AD701">
        <f t="shared" si="128"/>
        <v>2.9657860271335677E-2</v>
      </c>
      <c r="AE701">
        <f t="shared" si="129"/>
        <v>5.75103017235782E-5</v>
      </c>
      <c r="AF701">
        <v>5.56664418759954E-3</v>
      </c>
      <c r="AG701">
        <v>4.7933343445278002E-3</v>
      </c>
      <c r="AH701">
        <v>6.9675123064559998E-3</v>
      </c>
      <c r="AI701">
        <v>0</v>
      </c>
      <c r="AJ701" t="str">
        <f t="shared" si="130"/>
        <v>NA</v>
      </c>
      <c r="AK701">
        <f t="shared" si="131"/>
        <v>0</v>
      </c>
      <c r="AL701">
        <v>1.9391251154811701E-3</v>
      </c>
    </row>
    <row r="702" spans="1:38" x14ac:dyDescent="0.3">
      <c r="A702" s="1">
        <v>45335</v>
      </c>
      <c r="B702">
        <v>0</v>
      </c>
      <c r="C702">
        <v>7.7</v>
      </c>
      <c r="F702" s="1">
        <v>45335</v>
      </c>
      <c r="G702">
        <v>1.39434067372999E-3</v>
      </c>
      <c r="H702">
        <f t="shared" si="120"/>
        <v>2.5651665216990728E-2</v>
      </c>
      <c r="I702">
        <f t="shared" si="121"/>
        <v>3.5767160160954999E-5</v>
      </c>
      <c r="J702">
        <v>4.0027014491447197E-3</v>
      </c>
      <c r="K702">
        <v>3.4466786005727E-3</v>
      </c>
      <c r="L702">
        <v>5.0099845373653704E-3</v>
      </c>
      <c r="M702">
        <v>0</v>
      </c>
      <c r="N702">
        <f t="shared" si="122"/>
        <v>0</v>
      </c>
      <c r="O702" t="str">
        <f t="shared" si="123"/>
        <v>NA</v>
      </c>
      <c r="P702">
        <v>1.39434067372999E-3</v>
      </c>
      <c r="Q702" s="1">
        <v>45335</v>
      </c>
      <c r="R702">
        <v>1.39434067372999E-3</v>
      </c>
      <c r="S702">
        <f t="shared" si="124"/>
        <v>2.5651665216990728E-2</v>
      </c>
      <c r="T702">
        <f t="shared" si="125"/>
        <v>3.5767160160954999E-5</v>
      </c>
      <c r="U702">
        <v>4.0027009194015199E-3</v>
      </c>
      <c r="V702">
        <v>3.4466786005727E-3</v>
      </c>
      <c r="W702">
        <v>5.0099797689117697E-3</v>
      </c>
      <c r="X702">
        <v>0</v>
      </c>
      <c r="Y702" t="str">
        <f t="shared" si="126"/>
        <v>NA</v>
      </c>
      <c r="Z702">
        <f t="shared" si="127"/>
        <v>0</v>
      </c>
      <c r="AA702">
        <v>1.39434067372999E-3</v>
      </c>
      <c r="AB702" s="1">
        <v>45335</v>
      </c>
      <c r="AC702">
        <v>1.39434067372999E-3</v>
      </c>
      <c r="AD702">
        <f t="shared" si="128"/>
        <v>2.5651665216990728E-2</v>
      </c>
      <c r="AE702">
        <f t="shared" si="129"/>
        <v>3.5767160160954999E-5</v>
      </c>
      <c r="AF702">
        <v>4.0027009193935002E-3</v>
      </c>
      <c r="AG702">
        <v>3.4466786005727E-3</v>
      </c>
      <c r="AH702">
        <v>5.0099797688395904E-3</v>
      </c>
      <c r="AI702">
        <v>0</v>
      </c>
      <c r="AJ702" t="str">
        <f t="shared" si="130"/>
        <v>NA</v>
      </c>
      <c r="AK702">
        <f t="shared" si="131"/>
        <v>0</v>
      </c>
      <c r="AL702">
        <v>1.39434067372999E-3</v>
      </c>
    </row>
    <row r="703" spans="1:38" x14ac:dyDescent="0.3">
      <c r="A703" s="1">
        <v>45336</v>
      </c>
      <c r="B703">
        <v>2.8</v>
      </c>
      <c r="C703">
        <v>6.6</v>
      </c>
      <c r="F703" s="1">
        <v>45336</v>
      </c>
      <c r="G703">
        <v>1.0026098362071799E-3</v>
      </c>
      <c r="H703">
        <f t="shared" si="120"/>
        <v>2.2186628515494647E-2</v>
      </c>
      <c r="I703">
        <f t="shared" si="121"/>
        <v>2.2244531981909634E-5</v>
      </c>
      <c r="J703">
        <v>0.13362356582082899</v>
      </c>
      <c r="K703">
        <v>0.13323387420820901</v>
      </c>
      <c r="L703">
        <v>3.6024313042302401E-3</v>
      </c>
      <c r="M703">
        <v>0</v>
      </c>
      <c r="N703">
        <f t="shared" si="122"/>
        <v>0</v>
      </c>
      <c r="O703" t="str">
        <f t="shared" si="123"/>
        <v>NA</v>
      </c>
      <c r="P703">
        <v>1.0026098362071799E-3</v>
      </c>
      <c r="Q703" s="1">
        <v>45336</v>
      </c>
      <c r="R703">
        <v>1.0026098362071799E-3</v>
      </c>
      <c r="S703">
        <f t="shared" si="124"/>
        <v>2.2186628515494647E-2</v>
      </c>
      <c r="T703">
        <f t="shared" si="125"/>
        <v>2.2244531981909634E-5</v>
      </c>
      <c r="U703">
        <v>0.133623565767859</v>
      </c>
      <c r="V703">
        <v>0.13323387420820901</v>
      </c>
      <c r="W703">
        <v>3.60243082746137E-3</v>
      </c>
      <c r="X703">
        <v>0</v>
      </c>
      <c r="Y703" t="str">
        <f t="shared" si="126"/>
        <v>NA</v>
      </c>
      <c r="Z703">
        <f t="shared" si="127"/>
        <v>0</v>
      </c>
      <c r="AA703">
        <v>1.0026098362071799E-3</v>
      </c>
      <c r="AB703" s="1">
        <v>45336</v>
      </c>
      <c r="AC703">
        <v>1.0026098362071799E-3</v>
      </c>
      <c r="AD703">
        <f t="shared" si="128"/>
        <v>2.2186628515494647E-2</v>
      </c>
      <c r="AE703">
        <f t="shared" si="129"/>
        <v>2.2244531981909634E-5</v>
      </c>
      <c r="AF703">
        <v>0.133623565767858</v>
      </c>
      <c r="AG703">
        <v>0.13323387420820901</v>
      </c>
      <c r="AH703">
        <v>3.6024308274541501E-3</v>
      </c>
      <c r="AI703">
        <v>0</v>
      </c>
      <c r="AJ703" t="str">
        <f t="shared" si="130"/>
        <v>NA</v>
      </c>
      <c r="AK703">
        <f t="shared" si="131"/>
        <v>0</v>
      </c>
      <c r="AL703">
        <v>1.0026098362071799E-3</v>
      </c>
    </row>
    <row r="704" spans="1:38" x14ac:dyDescent="0.3">
      <c r="A704" s="1">
        <v>45337</v>
      </c>
      <c r="B704">
        <v>0</v>
      </c>
      <c r="C704">
        <v>5.6</v>
      </c>
      <c r="F704" s="1">
        <v>45337</v>
      </c>
      <c r="G704">
        <v>1.3082761060131201</v>
      </c>
      <c r="H704">
        <f t="shared" si="120"/>
        <v>0.52112389730773478</v>
      </c>
      <c r="I704">
        <f t="shared" si="121"/>
        <v>0.68177394312014428</v>
      </c>
      <c r="J704">
        <v>3.15352978884283</v>
      </c>
      <c r="K704">
        <v>3.1405353440694501</v>
      </c>
      <c r="L704">
        <v>0.120261209238746</v>
      </c>
      <c r="M704">
        <v>0</v>
      </c>
      <c r="N704">
        <f t="shared" si="122"/>
        <v>0</v>
      </c>
      <c r="O704" t="str">
        <f t="shared" si="123"/>
        <v>NA</v>
      </c>
      <c r="P704">
        <v>1.3082761060131201</v>
      </c>
      <c r="Q704" s="1">
        <v>45337</v>
      </c>
      <c r="R704">
        <v>1.3082761060131201</v>
      </c>
      <c r="S704">
        <f t="shared" si="124"/>
        <v>0.52112389730773478</v>
      </c>
      <c r="T704">
        <f t="shared" si="125"/>
        <v>0.68177394312014428</v>
      </c>
      <c r="U704">
        <v>3.15352978883754</v>
      </c>
      <c r="V704">
        <v>3.1405353440694501</v>
      </c>
      <c r="W704">
        <v>0.120261209191073</v>
      </c>
      <c r="X704">
        <v>0</v>
      </c>
      <c r="Y704" t="str">
        <f t="shared" si="126"/>
        <v>NA</v>
      </c>
      <c r="Z704">
        <f t="shared" si="127"/>
        <v>0</v>
      </c>
      <c r="AA704">
        <v>1.3082761060131201</v>
      </c>
      <c r="AB704" s="1">
        <v>45337</v>
      </c>
      <c r="AC704">
        <v>1.3082761060131201</v>
      </c>
      <c r="AD704">
        <f t="shared" si="128"/>
        <v>0.52112389730773478</v>
      </c>
      <c r="AE704">
        <f t="shared" si="129"/>
        <v>0.68177394312014428</v>
      </c>
      <c r="AF704">
        <v>3.15352978883754</v>
      </c>
      <c r="AG704">
        <v>3.1405353440694501</v>
      </c>
      <c r="AH704">
        <v>0.120261209191072</v>
      </c>
      <c r="AI704">
        <v>0</v>
      </c>
      <c r="AJ704" t="str">
        <f t="shared" si="130"/>
        <v>NA</v>
      </c>
      <c r="AK704">
        <f t="shared" si="131"/>
        <v>0</v>
      </c>
      <c r="AL704">
        <v>1.3082761060131201</v>
      </c>
    </row>
    <row r="705" spans="1:38" x14ac:dyDescent="0.3">
      <c r="A705" s="1">
        <v>45338</v>
      </c>
      <c r="B705">
        <v>0</v>
      </c>
      <c r="C705">
        <v>4.5999999999999996</v>
      </c>
      <c r="F705" s="1">
        <v>45338</v>
      </c>
      <c r="G705">
        <v>6.7268963797400402E-3</v>
      </c>
      <c r="H705">
        <f t="shared" si="120"/>
        <v>5.1266271553610999E-2</v>
      </c>
      <c r="I705">
        <f t="shared" si="121"/>
        <v>3.4486289651675561E-4</v>
      </c>
      <c r="J705">
        <v>0.33194942028669899</v>
      </c>
      <c r="K705">
        <v>1.66282532218591E-2</v>
      </c>
      <c r="L705">
        <v>2.8381768099585498</v>
      </c>
      <c r="M705">
        <v>0</v>
      </c>
      <c r="N705">
        <f t="shared" si="122"/>
        <v>0</v>
      </c>
      <c r="O705" t="str">
        <f t="shared" si="123"/>
        <v>NA</v>
      </c>
      <c r="P705">
        <v>6.7268963797400402E-3</v>
      </c>
      <c r="Q705" s="1">
        <v>45338</v>
      </c>
      <c r="R705">
        <v>6.7268963797400402E-3</v>
      </c>
      <c r="S705">
        <f t="shared" si="124"/>
        <v>5.1266271553610999E-2</v>
      </c>
      <c r="T705">
        <f t="shared" si="125"/>
        <v>3.4486289651675561E-4</v>
      </c>
      <c r="U705">
        <v>0.33194942028616897</v>
      </c>
      <c r="V705">
        <v>1.66282532218591E-2</v>
      </c>
      <c r="W705">
        <v>2.8381768099537799</v>
      </c>
      <c r="X705">
        <v>0</v>
      </c>
      <c r="Y705" t="str">
        <f t="shared" si="126"/>
        <v>NA</v>
      </c>
      <c r="Z705">
        <f t="shared" si="127"/>
        <v>0</v>
      </c>
      <c r="AA705">
        <v>6.7268963797400402E-3</v>
      </c>
      <c r="AB705" s="1">
        <v>45338</v>
      </c>
      <c r="AC705">
        <v>6.7268963797400402E-3</v>
      </c>
      <c r="AD705">
        <f t="shared" si="128"/>
        <v>5.1266271553610999E-2</v>
      </c>
      <c r="AE705">
        <f t="shared" si="129"/>
        <v>3.4486289651675561E-4</v>
      </c>
      <c r="AF705">
        <v>0.33194942028616897</v>
      </c>
      <c r="AG705">
        <v>1.66282532218591E-2</v>
      </c>
      <c r="AH705">
        <v>2.8381768099537799</v>
      </c>
      <c r="AI705">
        <v>0</v>
      </c>
      <c r="AJ705" t="str">
        <f t="shared" si="130"/>
        <v>NA</v>
      </c>
      <c r="AK705">
        <f t="shared" si="131"/>
        <v>0</v>
      </c>
      <c r="AL705">
        <v>6.7268963797400402E-3</v>
      </c>
    </row>
    <row r="706" spans="1:38" x14ac:dyDescent="0.3">
      <c r="A706" s="1">
        <v>45339</v>
      </c>
      <c r="B706">
        <v>0</v>
      </c>
      <c r="C706">
        <v>6.7</v>
      </c>
      <c r="F706" s="1">
        <v>45339</v>
      </c>
      <c r="G706">
        <v>4.8370191048302596E-3</v>
      </c>
      <c r="H706">
        <f t="shared" si="120"/>
        <v>4.4341204078285359E-2</v>
      </c>
      <c r="I706">
        <f t="shared" si="121"/>
        <v>2.1447925125784372E-4</v>
      </c>
      <c r="J706">
        <v>4.5145295390938901E-2</v>
      </c>
      <c r="K706">
        <v>1.1956654893084E-2</v>
      </c>
      <c r="L706">
        <v>0.29875447825802898</v>
      </c>
      <c r="M706">
        <v>0</v>
      </c>
      <c r="N706">
        <f t="shared" si="122"/>
        <v>0</v>
      </c>
      <c r="O706" t="str">
        <f t="shared" si="123"/>
        <v>NA</v>
      </c>
      <c r="P706">
        <v>4.8370191048302596E-3</v>
      </c>
      <c r="Q706" s="1">
        <v>45339</v>
      </c>
      <c r="R706">
        <v>4.8370191048302596E-3</v>
      </c>
      <c r="S706">
        <f t="shared" si="124"/>
        <v>4.4341204078285359E-2</v>
      </c>
      <c r="T706">
        <f t="shared" si="125"/>
        <v>2.1447925125784372E-4</v>
      </c>
      <c r="U706">
        <v>4.5145295390885902E-2</v>
      </c>
      <c r="V706">
        <v>1.1956654893084E-2</v>
      </c>
      <c r="W706">
        <v>0.29875447825755203</v>
      </c>
      <c r="X706">
        <v>0</v>
      </c>
      <c r="Y706" t="str">
        <f t="shared" si="126"/>
        <v>NA</v>
      </c>
      <c r="Z706">
        <f t="shared" si="127"/>
        <v>0</v>
      </c>
      <c r="AA706">
        <v>4.8370191048302596E-3</v>
      </c>
      <c r="AB706" s="1">
        <v>45339</v>
      </c>
      <c r="AC706">
        <v>4.8370191048302596E-3</v>
      </c>
      <c r="AD706">
        <f t="shared" si="128"/>
        <v>4.4341204078285359E-2</v>
      </c>
      <c r="AE706">
        <f t="shared" si="129"/>
        <v>2.1447925125784372E-4</v>
      </c>
      <c r="AF706">
        <v>4.5145295390885902E-2</v>
      </c>
      <c r="AG706">
        <v>1.1956654893084E-2</v>
      </c>
      <c r="AH706">
        <v>0.29875447825755203</v>
      </c>
      <c r="AI706">
        <v>0</v>
      </c>
      <c r="AJ706" t="str">
        <f t="shared" si="130"/>
        <v>NA</v>
      </c>
      <c r="AK706">
        <f t="shared" si="131"/>
        <v>0</v>
      </c>
      <c r="AL706">
        <v>4.8370191048302596E-3</v>
      </c>
    </row>
    <row r="707" spans="1:38" x14ac:dyDescent="0.3">
      <c r="A707" s="1">
        <v>45340</v>
      </c>
      <c r="B707">
        <v>0</v>
      </c>
      <c r="C707">
        <v>6.4</v>
      </c>
      <c r="F707" s="1">
        <v>45340</v>
      </c>
      <c r="G707">
        <v>3.4780904149139002E-3</v>
      </c>
      <c r="H707">
        <f t="shared" si="120"/>
        <v>3.835157735346683E-2</v>
      </c>
      <c r="I707">
        <f t="shared" si="121"/>
        <v>1.3339025358992198E-4</v>
      </c>
      <c r="J707">
        <v>1.3110292875705001E-2</v>
      </c>
      <c r="K707">
        <v>8.5975113756612508E-3</v>
      </c>
      <c r="L707">
        <v>4.0630765851844997E-2</v>
      </c>
      <c r="M707">
        <v>0</v>
      </c>
      <c r="N707">
        <f t="shared" si="122"/>
        <v>0</v>
      </c>
      <c r="O707" t="str">
        <f t="shared" si="123"/>
        <v>NA</v>
      </c>
      <c r="P707">
        <v>3.4780904149139002E-3</v>
      </c>
      <c r="Q707" s="1">
        <v>45340</v>
      </c>
      <c r="R707">
        <v>3.4780904149139002E-3</v>
      </c>
      <c r="S707">
        <f t="shared" si="124"/>
        <v>3.835157735346683E-2</v>
      </c>
      <c r="T707">
        <f t="shared" si="125"/>
        <v>1.3339025358992198E-4</v>
      </c>
      <c r="U707">
        <v>1.3110292875699699E-2</v>
      </c>
      <c r="V707">
        <v>8.5975113756612508E-3</v>
      </c>
      <c r="W707">
        <v>4.0630765851797299E-2</v>
      </c>
      <c r="X707">
        <v>0</v>
      </c>
      <c r="Y707" t="str">
        <f t="shared" si="126"/>
        <v>NA</v>
      </c>
      <c r="Z707">
        <f t="shared" si="127"/>
        <v>0</v>
      </c>
      <c r="AA707">
        <v>3.4780904149139002E-3</v>
      </c>
      <c r="AB707" s="1">
        <v>45340</v>
      </c>
      <c r="AC707">
        <v>3.4780904149139002E-3</v>
      </c>
      <c r="AD707">
        <f t="shared" si="128"/>
        <v>3.835157735346683E-2</v>
      </c>
      <c r="AE707">
        <f t="shared" si="129"/>
        <v>1.3339025358992198E-4</v>
      </c>
      <c r="AF707">
        <v>1.3110292875699699E-2</v>
      </c>
      <c r="AG707">
        <v>8.5975113756612508E-3</v>
      </c>
      <c r="AH707">
        <v>4.0630765851797299E-2</v>
      </c>
      <c r="AI707">
        <v>0</v>
      </c>
      <c r="AJ707" t="str">
        <f t="shared" si="130"/>
        <v>NA</v>
      </c>
      <c r="AK707">
        <f t="shared" si="131"/>
        <v>0</v>
      </c>
      <c r="AL707">
        <v>3.4780904149139002E-3</v>
      </c>
    </row>
    <row r="708" spans="1:38" x14ac:dyDescent="0.3">
      <c r="A708" s="1">
        <v>45341</v>
      </c>
      <c r="B708">
        <v>0</v>
      </c>
      <c r="C708">
        <v>7</v>
      </c>
      <c r="F708" s="1">
        <v>45341</v>
      </c>
      <c r="G708">
        <v>2.5009437986787701E-3</v>
      </c>
      <c r="H708">
        <f t="shared" ref="H708:H750" si="132">EXP(0.44*LN(G708)-0.77)</f>
        <v>3.3171031686513162E-2</v>
      </c>
      <c r="I708">
        <f t="shared" ref="I708:I750" si="133">H708*G708</f>
        <v>8.2958885992162084E-5</v>
      </c>
      <c r="J708">
        <v>7.4920338255983401E-3</v>
      </c>
      <c r="K708">
        <v>6.1820971262940699E-3</v>
      </c>
      <c r="L708">
        <v>1.17992635881345E-2</v>
      </c>
      <c r="M708">
        <v>0</v>
      </c>
      <c r="N708">
        <f t="shared" ref="N708:N750" si="134">IF(M708=0,0,EXP(0.44*LN(M708)-0.77))</f>
        <v>0</v>
      </c>
      <c r="O708" t="str">
        <f t="shared" ref="O708:O750" si="135">IF(M708=0,"NA",N708*M708)</f>
        <v>NA</v>
      </c>
      <c r="P708">
        <v>2.5009437986787701E-3</v>
      </c>
      <c r="Q708" s="1">
        <v>45341</v>
      </c>
      <c r="R708">
        <v>2.5009437986787701E-3</v>
      </c>
      <c r="S708">
        <f t="shared" ref="S708:S750" si="136">EXP(0.44*LN(R708)-0.77)</f>
        <v>3.3171031686513162E-2</v>
      </c>
      <c r="T708">
        <f t="shared" ref="T708:T750" si="137">S708*R708</f>
        <v>8.2958885992162084E-5</v>
      </c>
      <c r="U708">
        <v>7.4920338255978101E-3</v>
      </c>
      <c r="V708">
        <v>6.1820971262940699E-3</v>
      </c>
      <c r="W708">
        <v>1.1799263588129799E-2</v>
      </c>
      <c r="X708">
        <v>0</v>
      </c>
      <c r="Y708" t="str">
        <f t="shared" ref="Y708:Y750" si="138">IF(X708=0,"NA",EXP(0.44*LN(X708)-0.77))</f>
        <v>NA</v>
      </c>
      <c r="Z708">
        <f t="shared" ref="Z708:Z750" si="139">IF(X708=0,0,Y708*X708)</f>
        <v>0</v>
      </c>
      <c r="AA708">
        <v>2.5009437986787701E-3</v>
      </c>
      <c r="AB708" s="1">
        <v>45341</v>
      </c>
      <c r="AC708">
        <v>2.5009437986787701E-3</v>
      </c>
      <c r="AD708">
        <f t="shared" ref="AD708:AD750" si="140">EXP(0.44*LN(AC708)-0.77)</f>
        <v>3.3171031686513162E-2</v>
      </c>
      <c r="AE708">
        <f t="shared" ref="AE708:AE750" si="141">AD708*AC708</f>
        <v>8.2958885992162084E-5</v>
      </c>
      <c r="AF708">
        <v>7.4920338255978101E-3</v>
      </c>
      <c r="AG708">
        <v>6.1820971262940699E-3</v>
      </c>
      <c r="AH708">
        <v>1.1799263588129799E-2</v>
      </c>
      <c r="AI708">
        <v>0</v>
      </c>
      <c r="AJ708" t="str">
        <f t="shared" ref="AJ708:AJ750" si="142">IF(AI708=0,"NA",EXP(0.44*LN(AI708)-0.77))</f>
        <v>NA</v>
      </c>
      <c r="AK708">
        <f t="shared" ref="AK708:AK750" si="143">IF(AI708=0,0,AJ708*AI708)</f>
        <v>0</v>
      </c>
      <c r="AL708">
        <v>2.5009437986787701E-3</v>
      </c>
    </row>
    <row r="709" spans="1:38" x14ac:dyDescent="0.3">
      <c r="A709" s="1">
        <v>45342</v>
      </c>
      <c r="B709">
        <v>0</v>
      </c>
      <c r="C709">
        <v>5.6</v>
      </c>
      <c r="F709" s="1">
        <v>45342</v>
      </c>
      <c r="G709">
        <v>1.79832009465017E-3</v>
      </c>
      <c r="H709">
        <f t="shared" si="132"/>
        <v>2.8690276100161435E-2</v>
      </c>
      <c r="I709">
        <f t="shared" si="133"/>
        <v>5.1594300031981824E-5</v>
      </c>
      <c r="J709">
        <v>5.1938750473318196E-3</v>
      </c>
      <c r="K709">
        <v>4.4452776168608403E-3</v>
      </c>
      <c r="L709">
        <v>6.7428304430385104E-3</v>
      </c>
      <c r="M709">
        <v>0</v>
      </c>
      <c r="N709">
        <f t="shared" si="134"/>
        <v>0</v>
      </c>
      <c r="O709" t="str">
        <f t="shared" si="135"/>
        <v>NA</v>
      </c>
      <c r="P709">
        <v>1.79832009465017E-3</v>
      </c>
      <c r="Q709" s="1">
        <v>45342</v>
      </c>
      <c r="R709">
        <v>1.79832009465017E-3</v>
      </c>
      <c r="S709">
        <f t="shared" si="136"/>
        <v>2.8690276100161435E-2</v>
      </c>
      <c r="T709">
        <f t="shared" si="137"/>
        <v>5.1594300031981824E-5</v>
      </c>
      <c r="U709">
        <v>5.1938750473317702E-3</v>
      </c>
      <c r="V709">
        <v>4.4452776168608403E-3</v>
      </c>
      <c r="W709">
        <v>6.7428304430380299E-3</v>
      </c>
      <c r="X709">
        <v>0</v>
      </c>
      <c r="Y709" t="str">
        <f t="shared" si="138"/>
        <v>NA</v>
      </c>
      <c r="Z709">
        <f t="shared" si="139"/>
        <v>0</v>
      </c>
      <c r="AA709">
        <v>1.79832009465017E-3</v>
      </c>
      <c r="AB709" s="1">
        <v>45342</v>
      </c>
      <c r="AC709">
        <v>1.79832009465017E-3</v>
      </c>
      <c r="AD709">
        <f t="shared" si="140"/>
        <v>2.8690276100161435E-2</v>
      </c>
      <c r="AE709">
        <f t="shared" si="141"/>
        <v>5.1594300031981824E-5</v>
      </c>
      <c r="AF709">
        <v>5.1938750473317702E-3</v>
      </c>
      <c r="AG709">
        <v>4.4452776168608403E-3</v>
      </c>
      <c r="AH709">
        <v>6.7428304430380299E-3</v>
      </c>
      <c r="AI709">
        <v>0</v>
      </c>
      <c r="AJ709" t="str">
        <f t="shared" si="142"/>
        <v>NA</v>
      </c>
      <c r="AK709">
        <f t="shared" si="143"/>
        <v>0</v>
      </c>
      <c r="AL709">
        <v>1.79832009465017E-3</v>
      </c>
    </row>
    <row r="710" spans="1:38" x14ac:dyDescent="0.3">
      <c r="A710" s="1">
        <v>45343</v>
      </c>
      <c r="B710">
        <v>0</v>
      </c>
      <c r="C710">
        <v>5.5</v>
      </c>
      <c r="F710" s="1">
        <v>45343</v>
      </c>
      <c r="G710">
        <v>1.2930938970044301E-3</v>
      </c>
      <c r="H710">
        <f t="shared" si="132"/>
        <v>2.4814782683957561E-2</v>
      </c>
      <c r="I710">
        <f t="shared" si="133"/>
        <v>3.2087844044116737E-5</v>
      </c>
      <c r="J710">
        <v>3.7153679058244799E-3</v>
      </c>
      <c r="K710">
        <v>3.19640612033051E-3</v>
      </c>
      <c r="L710">
        <v>4.6744875425986402E-3</v>
      </c>
      <c r="M710">
        <v>0</v>
      </c>
      <c r="N710">
        <f t="shared" si="134"/>
        <v>0</v>
      </c>
      <c r="O710" t="str">
        <f t="shared" si="135"/>
        <v>NA</v>
      </c>
      <c r="P710">
        <v>1.2930938970044301E-3</v>
      </c>
      <c r="Q710" s="1">
        <v>45343</v>
      </c>
      <c r="R710">
        <v>1.2930938970044301E-3</v>
      </c>
      <c r="S710">
        <f t="shared" si="136"/>
        <v>2.4814782683957561E-2</v>
      </c>
      <c r="T710">
        <f t="shared" si="137"/>
        <v>3.2087844044116737E-5</v>
      </c>
      <c r="U710">
        <v>3.7153679058244799E-3</v>
      </c>
      <c r="V710">
        <v>3.19640612033051E-3</v>
      </c>
      <c r="W710">
        <v>4.6744875425985899E-3</v>
      </c>
      <c r="X710">
        <v>0</v>
      </c>
      <c r="Y710" t="str">
        <f t="shared" si="138"/>
        <v>NA</v>
      </c>
      <c r="Z710">
        <f t="shared" si="139"/>
        <v>0</v>
      </c>
      <c r="AA710">
        <v>1.2930938970044301E-3</v>
      </c>
      <c r="AB710" s="1">
        <v>45343</v>
      </c>
      <c r="AC710">
        <v>1.2930938970044301E-3</v>
      </c>
      <c r="AD710">
        <f t="shared" si="140"/>
        <v>2.4814782683957561E-2</v>
      </c>
      <c r="AE710">
        <f t="shared" si="141"/>
        <v>3.2087844044116737E-5</v>
      </c>
      <c r="AF710">
        <v>3.7153679058244799E-3</v>
      </c>
      <c r="AG710">
        <v>3.19640612033051E-3</v>
      </c>
      <c r="AH710">
        <v>4.6744875425985899E-3</v>
      </c>
      <c r="AI710">
        <v>0</v>
      </c>
      <c r="AJ710" t="str">
        <f t="shared" si="142"/>
        <v>NA</v>
      </c>
      <c r="AK710">
        <f t="shared" si="143"/>
        <v>0</v>
      </c>
      <c r="AL710">
        <v>1.2930938970044301E-3</v>
      </c>
    </row>
    <row r="711" spans="1:38" x14ac:dyDescent="0.3">
      <c r="A711" s="1">
        <v>45344</v>
      </c>
      <c r="B711">
        <v>0</v>
      </c>
      <c r="C711">
        <v>7.4</v>
      </c>
      <c r="F711" s="1">
        <v>45344</v>
      </c>
      <c r="G711">
        <v>9.2980767519887397E-4</v>
      </c>
      <c r="H711">
        <f t="shared" si="132"/>
        <v>2.1462792393572443E-2</v>
      </c>
      <c r="I711">
        <f t="shared" si="133"/>
        <v>1.9956269098743668E-5</v>
      </c>
      <c r="J711">
        <v>2.6695220924357901E-3</v>
      </c>
      <c r="K711">
        <v>2.29839685317592E-3</v>
      </c>
      <c r="L711">
        <v>3.3438311152420301E-3</v>
      </c>
      <c r="M711">
        <v>0</v>
      </c>
      <c r="N711">
        <f t="shared" si="134"/>
        <v>0</v>
      </c>
      <c r="O711" t="str">
        <f t="shared" si="135"/>
        <v>NA</v>
      </c>
      <c r="P711">
        <v>9.2980767519887397E-4</v>
      </c>
      <c r="Q711" s="1">
        <v>45344</v>
      </c>
      <c r="R711">
        <v>9.2980767519887397E-4</v>
      </c>
      <c r="S711">
        <f t="shared" si="136"/>
        <v>2.1462792393572443E-2</v>
      </c>
      <c r="T711">
        <f t="shared" si="137"/>
        <v>1.9956269098743668E-5</v>
      </c>
      <c r="U711">
        <v>2.6695220924357901E-3</v>
      </c>
      <c r="V711">
        <v>2.29839685317592E-3</v>
      </c>
      <c r="W711">
        <v>3.3438311152420301E-3</v>
      </c>
      <c r="X711">
        <v>0</v>
      </c>
      <c r="Y711" t="str">
        <f t="shared" si="138"/>
        <v>NA</v>
      </c>
      <c r="Z711">
        <f t="shared" si="139"/>
        <v>0</v>
      </c>
      <c r="AA711">
        <v>9.2980767519887397E-4</v>
      </c>
      <c r="AB711" s="1">
        <v>45344</v>
      </c>
      <c r="AC711">
        <v>9.2980767519887397E-4</v>
      </c>
      <c r="AD711">
        <f t="shared" si="140"/>
        <v>2.1462792393572443E-2</v>
      </c>
      <c r="AE711">
        <f t="shared" si="141"/>
        <v>1.9956269098743668E-5</v>
      </c>
      <c r="AF711">
        <v>2.6695220924357901E-3</v>
      </c>
      <c r="AG711">
        <v>2.29839685317592E-3</v>
      </c>
      <c r="AH711">
        <v>3.3438311152420301E-3</v>
      </c>
      <c r="AI711">
        <v>0</v>
      </c>
      <c r="AJ711" t="str">
        <f t="shared" si="142"/>
        <v>NA</v>
      </c>
      <c r="AK711">
        <f t="shared" si="143"/>
        <v>0</v>
      </c>
      <c r="AL711">
        <v>9.2980767519887397E-4</v>
      </c>
    </row>
    <row r="712" spans="1:38" x14ac:dyDescent="0.3">
      <c r="A712" s="1">
        <v>45345</v>
      </c>
      <c r="B712">
        <v>0.1</v>
      </c>
      <c r="C712">
        <v>6.8</v>
      </c>
      <c r="F712" s="1">
        <v>45345</v>
      </c>
      <c r="G712">
        <v>6.6858432698625302E-4</v>
      </c>
      <c r="H712">
        <f t="shared" si="132"/>
        <v>1.8563590227505686E-2</v>
      </c>
      <c r="I712">
        <f t="shared" si="133"/>
        <v>1.2411325478705472E-5</v>
      </c>
      <c r="J712">
        <v>1.91936167906998E-3</v>
      </c>
      <c r="K712">
        <v>1.65267738072744E-3</v>
      </c>
      <c r="L712">
        <v>2.4025698831922101E-3</v>
      </c>
      <c r="M712">
        <v>0</v>
      </c>
      <c r="N712">
        <f t="shared" si="134"/>
        <v>0</v>
      </c>
      <c r="O712" t="str">
        <f t="shared" si="135"/>
        <v>NA</v>
      </c>
      <c r="P712">
        <v>6.6858432698625302E-4</v>
      </c>
      <c r="Q712" s="1">
        <v>45345</v>
      </c>
      <c r="R712">
        <v>6.6858432698625302E-4</v>
      </c>
      <c r="S712">
        <f t="shared" si="136"/>
        <v>1.8563590227505686E-2</v>
      </c>
      <c r="T712">
        <f t="shared" si="137"/>
        <v>1.2411325478705472E-5</v>
      </c>
      <c r="U712">
        <v>1.91936167906998E-3</v>
      </c>
      <c r="V712">
        <v>1.65267738072744E-3</v>
      </c>
      <c r="W712">
        <v>2.4025698831922101E-3</v>
      </c>
      <c r="X712">
        <v>0</v>
      </c>
      <c r="Y712" t="str">
        <f t="shared" si="138"/>
        <v>NA</v>
      </c>
      <c r="Z712">
        <f t="shared" si="139"/>
        <v>0</v>
      </c>
      <c r="AA712">
        <v>6.6858432698625302E-4</v>
      </c>
      <c r="AB712" s="1">
        <v>45345</v>
      </c>
      <c r="AC712">
        <v>6.6858432698625302E-4</v>
      </c>
      <c r="AD712">
        <f t="shared" si="140"/>
        <v>1.8563590227505686E-2</v>
      </c>
      <c r="AE712">
        <f t="shared" si="141"/>
        <v>1.2411325478705472E-5</v>
      </c>
      <c r="AF712">
        <v>1.91936167906998E-3</v>
      </c>
      <c r="AG712">
        <v>1.65267738072744E-3</v>
      </c>
      <c r="AH712">
        <v>2.4025698831922101E-3</v>
      </c>
      <c r="AI712">
        <v>0</v>
      </c>
      <c r="AJ712" t="str">
        <f t="shared" si="142"/>
        <v>NA</v>
      </c>
      <c r="AK712">
        <f t="shared" si="143"/>
        <v>0</v>
      </c>
      <c r="AL712">
        <v>6.6858432698625302E-4</v>
      </c>
    </row>
    <row r="713" spans="1:38" x14ac:dyDescent="0.3">
      <c r="A713" s="1">
        <v>45346</v>
      </c>
      <c r="B713">
        <v>0</v>
      </c>
      <c r="C713">
        <v>5.6</v>
      </c>
      <c r="F713" s="1">
        <v>45346</v>
      </c>
      <c r="G713">
        <v>4.8074995960433701E-4</v>
      </c>
      <c r="H713">
        <f t="shared" si="132"/>
        <v>1.6056013393576214E-2</v>
      </c>
      <c r="I713">
        <f t="shared" si="133"/>
        <v>7.7189277903684595E-6</v>
      </c>
      <c r="J713">
        <v>1.3801436963716499E-3</v>
      </c>
      <c r="K713">
        <v>1.18836854522923E-3</v>
      </c>
      <c r="L713">
        <v>1.7274255111629901E-3</v>
      </c>
      <c r="M713">
        <v>0</v>
      </c>
      <c r="N713">
        <f t="shared" si="134"/>
        <v>0</v>
      </c>
      <c r="O713" t="str">
        <f t="shared" si="135"/>
        <v>NA</v>
      </c>
      <c r="P713">
        <v>4.8074995960433701E-4</v>
      </c>
      <c r="Q713" s="1">
        <v>45346</v>
      </c>
      <c r="R713">
        <v>4.8074995960433701E-4</v>
      </c>
      <c r="S713">
        <f t="shared" si="136"/>
        <v>1.6056013393576214E-2</v>
      </c>
      <c r="T713">
        <f t="shared" si="137"/>
        <v>7.7189277903684595E-6</v>
      </c>
      <c r="U713">
        <v>1.3801436963716499E-3</v>
      </c>
      <c r="V713">
        <v>1.18836854522923E-3</v>
      </c>
      <c r="W713">
        <v>1.7274255111629901E-3</v>
      </c>
      <c r="X713">
        <v>0</v>
      </c>
      <c r="Y713" t="str">
        <f t="shared" si="138"/>
        <v>NA</v>
      </c>
      <c r="Z713">
        <f t="shared" si="139"/>
        <v>0</v>
      </c>
      <c r="AA713">
        <v>4.8074995960433701E-4</v>
      </c>
      <c r="AB713" s="1">
        <v>45346</v>
      </c>
      <c r="AC713">
        <v>4.8074995960433701E-4</v>
      </c>
      <c r="AD713">
        <f t="shared" si="140"/>
        <v>1.6056013393576214E-2</v>
      </c>
      <c r="AE713">
        <f t="shared" si="141"/>
        <v>7.7189277903684595E-6</v>
      </c>
      <c r="AF713">
        <v>1.3801436963716499E-3</v>
      </c>
      <c r="AG713">
        <v>1.18836854522923E-3</v>
      </c>
      <c r="AH713">
        <v>1.7274255111629901E-3</v>
      </c>
      <c r="AI713">
        <v>0</v>
      </c>
      <c r="AJ713" t="str">
        <f t="shared" si="142"/>
        <v>NA</v>
      </c>
      <c r="AK713">
        <f t="shared" si="143"/>
        <v>0</v>
      </c>
      <c r="AL713">
        <v>4.8074995960433701E-4</v>
      </c>
    </row>
    <row r="714" spans="1:38" x14ac:dyDescent="0.3">
      <c r="A714" s="1">
        <v>45347</v>
      </c>
      <c r="B714">
        <v>0</v>
      </c>
      <c r="C714">
        <v>5.4</v>
      </c>
      <c r="F714" s="1">
        <v>45347</v>
      </c>
      <c r="G714">
        <v>3.4568642178823303E-4</v>
      </c>
      <c r="H714">
        <f t="shared" si="132"/>
        <v>1.3887160992851632E-2</v>
      </c>
      <c r="I714">
        <f t="shared" si="133"/>
        <v>4.8006029924160059E-6</v>
      </c>
      <c r="J714">
        <v>9.924069457678741E-4</v>
      </c>
      <c r="K714">
        <v>8.5450422191210703E-4</v>
      </c>
      <c r="L714">
        <v>1.24212932673449E-3</v>
      </c>
      <c r="M714">
        <v>0</v>
      </c>
      <c r="N714">
        <f t="shared" si="134"/>
        <v>0</v>
      </c>
      <c r="O714" t="str">
        <f t="shared" si="135"/>
        <v>NA</v>
      </c>
      <c r="P714">
        <v>3.4568642178823303E-4</v>
      </c>
      <c r="Q714" s="1">
        <v>45347</v>
      </c>
      <c r="R714">
        <v>3.4568642178823303E-4</v>
      </c>
      <c r="S714">
        <f t="shared" si="136"/>
        <v>1.3887160992851632E-2</v>
      </c>
      <c r="T714">
        <f t="shared" si="137"/>
        <v>4.8006029924160059E-6</v>
      </c>
      <c r="U714">
        <v>9.924069457678741E-4</v>
      </c>
      <c r="V714">
        <v>8.5450422191210703E-4</v>
      </c>
      <c r="W714">
        <v>1.24212932673449E-3</v>
      </c>
      <c r="X714">
        <v>0</v>
      </c>
      <c r="Y714" t="str">
        <f t="shared" si="138"/>
        <v>NA</v>
      </c>
      <c r="Z714">
        <f t="shared" si="139"/>
        <v>0</v>
      </c>
      <c r="AA714">
        <v>3.4568642178823303E-4</v>
      </c>
      <c r="AB714" s="1">
        <v>45347</v>
      </c>
      <c r="AC714">
        <v>3.4568642178823303E-4</v>
      </c>
      <c r="AD714">
        <f t="shared" si="140"/>
        <v>1.3887160992851632E-2</v>
      </c>
      <c r="AE714">
        <f t="shared" si="141"/>
        <v>4.8006029924160059E-6</v>
      </c>
      <c r="AF714">
        <v>9.924069457678741E-4</v>
      </c>
      <c r="AG714">
        <v>8.5450422191210703E-4</v>
      </c>
      <c r="AH714">
        <v>1.24212932673449E-3</v>
      </c>
      <c r="AI714">
        <v>0</v>
      </c>
      <c r="AJ714" t="str">
        <f t="shared" si="142"/>
        <v>NA</v>
      </c>
      <c r="AK714">
        <f t="shared" si="143"/>
        <v>0</v>
      </c>
      <c r="AL714">
        <v>3.4568642178823303E-4</v>
      </c>
    </row>
    <row r="715" spans="1:38" x14ac:dyDescent="0.3">
      <c r="A715" s="1">
        <v>45348</v>
      </c>
      <c r="B715">
        <v>0</v>
      </c>
      <c r="C715">
        <v>6.4</v>
      </c>
      <c r="F715" s="1">
        <v>45348</v>
      </c>
      <c r="G715">
        <v>2.4856809620348399E-4</v>
      </c>
      <c r="H715">
        <f t="shared" si="132"/>
        <v>1.2011277999963406E-2</v>
      </c>
      <c r="I715">
        <f t="shared" si="133"/>
        <v>2.9856205054216949E-6</v>
      </c>
      <c r="J715">
        <v>1.6066296118899699E-3</v>
      </c>
      <c r="K715">
        <v>6.1443688340368104E-4</v>
      </c>
      <c r="L715">
        <v>0</v>
      </c>
      <c r="M715">
        <v>0</v>
      </c>
      <c r="N715">
        <f t="shared" si="134"/>
        <v>0</v>
      </c>
      <c r="O715" t="str">
        <f t="shared" si="135"/>
        <v>NA</v>
      </c>
      <c r="P715">
        <v>2.4856809620348399E-4</v>
      </c>
      <c r="Q715" s="1">
        <v>45348</v>
      </c>
      <c r="R715">
        <v>2.4856809620348399E-4</v>
      </c>
      <c r="S715">
        <f t="shared" si="136"/>
        <v>1.2011277999963406E-2</v>
      </c>
      <c r="T715">
        <f t="shared" si="137"/>
        <v>2.9856205054216949E-6</v>
      </c>
      <c r="U715">
        <v>1.6066296118899699E-3</v>
      </c>
      <c r="V715">
        <v>6.1443688340368104E-4</v>
      </c>
      <c r="W715">
        <v>0</v>
      </c>
      <c r="X715">
        <v>0</v>
      </c>
      <c r="Y715" t="str">
        <f t="shared" si="138"/>
        <v>NA</v>
      </c>
      <c r="Z715">
        <f t="shared" si="139"/>
        <v>0</v>
      </c>
      <c r="AA715">
        <v>2.4856809620348399E-4</v>
      </c>
      <c r="AB715" s="1">
        <v>45348</v>
      </c>
      <c r="AC715">
        <v>2.4856809620348399E-4</v>
      </c>
      <c r="AD715">
        <f t="shared" si="140"/>
        <v>1.2011277999963406E-2</v>
      </c>
      <c r="AE715">
        <f t="shared" si="141"/>
        <v>2.9856205054216949E-6</v>
      </c>
      <c r="AF715">
        <v>1.6066296118899699E-3</v>
      </c>
      <c r="AG715">
        <v>6.1443688340368104E-4</v>
      </c>
      <c r="AH715">
        <v>0</v>
      </c>
      <c r="AI715">
        <v>0</v>
      </c>
      <c r="AJ715" t="str">
        <f t="shared" si="142"/>
        <v>NA</v>
      </c>
      <c r="AK715">
        <f t="shared" si="143"/>
        <v>0</v>
      </c>
      <c r="AL715">
        <v>2.4856809620348399E-4</v>
      </c>
    </row>
    <row r="716" spans="1:38" x14ac:dyDescent="0.3">
      <c r="A716" s="1">
        <v>45349</v>
      </c>
      <c r="B716">
        <v>0</v>
      </c>
      <c r="C716">
        <v>5.7</v>
      </c>
      <c r="F716" s="1">
        <v>45349</v>
      </c>
      <c r="G716">
        <v>1.78734525153188E-4</v>
      </c>
      <c r="H716">
        <f t="shared" si="132"/>
        <v>1.0388789995785887E-2</v>
      </c>
      <c r="I716">
        <f t="shared" si="133"/>
        <v>1.8568354468129803E-6</v>
      </c>
      <c r="J716">
        <v>6.0240630944585999E-4</v>
      </c>
      <c r="K716">
        <v>4.4181488400611002E-4</v>
      </c>
      <c r="L716">
        <v>1.44596665070097E-3</v>
      </c>
      <c r="M716">
        <v>0</v>
      </c>
      <c r="N716">
        <f t="shared" si="134"/>
        <v>0</v>
      </c>
      <c r="O716" t="str">
        <f t="shared" si="135"/>
        <v>NA</v>
      </c>
      <c r="P716">
        <v>1.78734525153188E-4</v>
      </c>
      <c r="Q716" s="1">
        <v>45349</v>
      </c>
      <c r="R716">
        <v>1.78734525153188E-4</v>
      </c>
      <c r="S716">
        <f t="shared" si="136"/>
        <v>1.0388789995785887E-2</v>
      </c>
      <c r="T716">
        <f t="shared" si="137"/>
        <v>1.8568354468129803E-6</v>
      </c>
      <c r="U716">
        <v>6.0240630944585999E-4</v>
      </c>
      <c r="V716">
        <v>4.4181488400611002E-4</v>
      </c>
      <c r="W716">
        <v>1.44596665070097E-3</v>
      </c>
      <c r="X716">
        <v>0</v>
      </c>
      <c r="Y716" t="str">
        <f t="shared" si="138"/>
        <v>NA</v>
      </c>
      <c r="Z716">
        <f t="shared" si="139"/>
        <v>0</v>
      </c>
      <c r="AA716">
        <v>1.78734525153188E-4</v>
      </c>
      <c r="AB716" s="1">
        <v>45349</v>
      </c>
      <c r="AC716">
        <v>1.78734525153188E-4</v>
      </c>
      <c r="AD716">
        <f t="shared" si="140"/>
        <v>1.0388789995785887E-2</v>
      </c>
      <c r="AE716">
        <f t="shared" si="141"/>
        <v>1.8568354468129803E-6</v>
      </c>
      <c r="AF716">
        <v>6.0240630944585999E-4</v>
      </c>
      <c r="AG716">
        <v>4.4181488400611002E-4</v>
      </c>
      <c r="AH716">
        <v>1.44596665070097E-3</v>
      </c>
      <c r="AI716">
        <v>0</v>
      </c>
      <c r="AJ716" t="str">
        <f t="shared" si="142"/>
        <v>NA</v>
      </c>
      <c r="AK716">
        <f t="shared" si="143"/>
        <v>0</v>
      </c>
      <c r="AL716">
        <v>1.78734525153188E-4</v>
      </c>
    </row>
    <row r="717" spans="1:38" x14ac:dyDescent="0.3">
      <c r="A717" s="1">
        <v>45350</v>
      </c>
      <c r="B717">
        <v>0</v>
      </c>
      <c r="C717">
        <v>6.3</v>
      </c>
      <c r="F717" s="1">
        <v>45350</v>
      </c>
      <c r="G717">
        <v>1.28520236384576E-4</v>
      </c>
      <c r="H717">
        <f t="shared" si="132"/>
        <v>8.9854682887924118E-3</v>
      </c>
      <c r="I717">
        <f t="shared" si="133"/>
        <v>1.1548145085017123E-6</v>
      </c>
      <c r="J717">
        <v>9.1997546215298197E-4</v>
      </c>
      <c r="K717">
        <v>3.1768989948652998E-4</v>
      </c>
      <c r="L717">
        <v>0</v>
      </c>
      <c r="M717">
        <v>0</v>
      </c>
      <c r="N717">
        <f t="shared" si="134"/>
        <v>0</v>
      </c>
      <c r="O717" t="str">
        <f t="shared" si="135"/>
        <v>NA</v>
      </c>
      <c r="P717">
        <v>1.28520236384576E-4</v>
      </c>
      <c r="Q717" s="1">
        <v>45350</v>
      </c>
      <c r="R717">
        <v>1.28520236384576E-4</v>
      </c>
      <c r="S717">
        <f t="shared" si="136"/>
        <v>8.9854682887924118E-3</v>
      </c>
      <c r="T717">
        <f t="shared" si="137"/>
        <v>1.1548145085017123E-6</v>
      </c>
      <c r="U717">
        <v>9.1997546215298197E-4</v>
      </c>
      <c r="V717">
        <v>3.1768989948652998E-4</v>
      </c>
      <c r="W717">
        <v>0</v>
      </c>
      <c r="X717">
        <v>0</v>
      </c>
      <c r="Y717" t="str">
        <f t="shared" si="138"/>
        <v>NA</v>
      </c>
      <c r="Z717">
        <f t="shared" si="139"/>
        <v>0</v>
      </c>
      <c r="AA717">
        <v>1.28520236384576E-4</v>
      </c>
      <c r="AB717" s="1">
        <v>45350</v>
      </c>
      <c r="AC717">
        <v>1.28520236384576E-4</v>
      </c>
      <c r="AD717">
        <f t="shared" si="140"/>
        <v>8.9854682887924118E-3</v>
      </c>
      <c r="AE717">
        <f t="shared" si="141"/>
        <v>1.1548145085017123E-6</v>
      </c>
      <c r="AF717">
        <v>9.1997546215298197E-4</v>
      </c>
      <c r="AG717">
        <v>3.1768989948652998E-4</v>
      </c>
      <c r="AH717">
        <v>0</v>
      </c>
      <c r="AI717">
        <v>0</v>
      </c>
      <c r="AJ717" t="str">
        <f t="shared" si="142"/>
        <v>NA</v>
      </c>
      <c r="AK717">
        <f t="shared" si="143"/>
        <v>0</v>
      </c>
      <c r="AL717">
        <v>1.28520236384576E-4</v>
      </c>
    </row>
    <row r="718" spans="1:38" x14ac:dyDescent="0.3">
      <c r="A718" s="1">
        <v>45351</v>
      </c>
      <c r="B718">
        <v>0</v>
      </c>
      <c r="C718">
        <v>6.8</v>
      </c>
      <c r="F718" s="1">
        <v>45351</v>
      </c>
      <c r="G718" s="2">
        <v>9.2413321635484506E-5</v>
      </c>
      <c r="H718">
        <f t="shared" si="132"/>
        <v>7.7717078121364094E-3</v>
      </c>
      <c r="I718">
        <f t="shared" si="133"/>
        <v>7.1820933369996964E-7</v>
      </c>
      <c r="J718">
        <v>1.1475853961105101E-3</v>
      </c>
      <c r="K718">
        <v>2.2777250855531101E-4</v>
      </c>
      <c r="L718">
        <v>0</v>
      </c>
      <c r="M718">
        <v>0</v>
      </c>
      <c r="N718">
        <f t="shared" si="134"/>
        <v>0</v>
      </c>
      <c r="O718" t="str">
        <f t="shared" si="135"/>
        <v>NA</v>
      </c>
      <c r="P718" s="2">
        <v>9.2413321635484506E-5</v>
      </c>
      <c r="Q718" s="1">
        <v>45351</v>
      </c>
      <c r="R718" s="2">
        <v>9.2413321635484506E-5</v>
      </c>
      <c r="S718">
        <f t="shared" si="136"/>
        <v>7.7717078121364094E-3</v>
      </c>
      <c r="T718">
        <f t="shared" si="137"/>
        <v>7.1820933369996964E-7</v>
      </c>
      <c r="U718">
        <v>1.1475853961105101E-3</v>
      </c>
      <c r="V718">
        <v>2.2777250855531101E-4</v>
      </c>
      <c r="W718">
        <v>0</v>
      </c>
      <c r="X718">
        <v>0</v>
      </c>
      <c r="Y718" t="str">
        <f t="shared" si="138"/>
        <v>NA</v>
      </c>
      <c r="Z718">
        <f t="shared" si="139"/>
        <v>0</v>
      </c>
      <c r="AA718" s="2">
        <v>9.2413321635484506E-5</v>
      </c>
      <c r="AB718" s="1">
        <v>45351</v>
      </c>
      <c r="AC718" s="2">
        <v>9.2413321635484506E-5</v>
      </c>
      <c r="AD718">
        <f t="shared" si="140"/>
        <v>7.7717078121364094E-3</v>
      </c>
      <c r="AE718">
        <f t="shared" si="141"/>
        <v>7.1820933369996964E-7</v>
      </c>
      <c r="AF718">
        <v>1.1475853961105101E-3</v>
      </c>
      <c r="AG718">
        <v>2.2777250855531101E-4</v>
      </c>
      <c r="AH718">
        <v>0</v>
      </c>
      <c r="AI718">
        <v>0</v>
      </c>
      <c r="AJ718" t="str">
        <f t="shared" si="142"/>
        <v>NA</v>
      </c>
      <c r="AK718">
        <f t="shared" si="143"/>
        <v>0</v>
      </c>
      <c r="AL718" s="2">
        <v>9.2413321635484506E-5</v>
      </c>
    </row>
    <row r="719" spans="1:38" x14ac:dyDescent="0.3">
      <c r="A719" s="1">
        <v>45352</v>
      </c>
      <c r="B719">
        <v>0</v>
      </c>
      <c r="C719">
        <v>6.9</v>
      </c>
      <c r="F719" s="1">
        <v>45352</v>
      </c>
      <c r="G719" s="2">
        <v>5.9805366301486302E-5</v>
      </c>
      <c r="H719">
        <f t="shared" si="132"/>
        <v>6.4173971491985667E-3</v>
      </c>
      <c r="I719">
        <f t="shared" si="133"/>
        <v>3.8379478720993423E-7</v>
      </c>
      <c r="J719">
        <v>2.6255402080996602E-4</v>
      </c>
      <c r="K719">
        <v>1.4783322333940699E-4</v>
      </c>
      <c r="L719">
        <v>1.03282685649946E-3</v>
      </c>
      <c r="M719">
        <v>0</v>
      </c>
      <c r="N719">
        <f t="shared" si="134"/>
        <v>0</v>
      </c>
      <c r="O719" t="str">
        <f t="shared" si="135"/>
        <v>NA</v>
      </c>
      <c r="P719" s="2">
        <v>5.9805366301486302E-5</v>
      </c>
      <c r="Q719" s="1">
        <v>45352</v>
      </c>
      <c r="R719" s="2">
        <v>5.9805366301486302E-5</v>
      </c>
      <c r="S719">
        <f t="shared" si="136"/>
        <v>6.4173971491985667E-3</v>
      </c>
      <c r="T719">
        <f t="shared" si="137"/>
        <v>3.8379478720993423E-7</v>
      </c>
      <c r="U719">
        <v>2.6255402080996602E-4</v>
      </c>
      <c r="V719">
        <v>1.4783322333940699E-4</v>
      </c>
      <c r="W719">
        <v>1.03282685649946E-3</v>
      </c>
      <c r="X719">
        <v>0</v>
      </c>
      <c r="Y719" t="str">
        <f t="shared" si="138"/>
        <v>NA</v>
      </c>
      <c r="Z719">
        <f t="shared" si="139"/>
        <v>0</v>
      </c>
      <c r="AA719" s="2">
        <v>5.9805366301486302E-5</v>
      </c>
      <c r="AB719" s="1">
        <v>45352</v>
      </c>
      <c r="AC719" s="2">
        <v>5.9805366301486302E-5</v>
      </c>
      <c r="AD719">
        <f t="shared" si="140"/>
        <v>6.4173971491985667E-3</v>
      </c>
      <c r="AE719">
        <f t="shared" si="141"/>
        <v>3.8379478720993423E-7</v>
      </c>
      <c r="AF719">
        <v>2.6255402080996602E-4</v>
      </c>
      <c r="AG719">
        <v>1.4783322333940699E-4</v>
      </c>
      <c r="AH719">
        <v>1.03282685649946E-3</v>
      </c>
      <c r="AI719">
        <v>0</v>
      </c>
      <c r="AJ719" t="str">
        <f t="shared" si="142"/>
        <v>NA</v>
      </c>
      <c r="AK719">
        <f t="shared" si="143"/>
        <v>0</v>
      </c>
      <c r="AL719" s="2">
        <v>5.9805366301486302E-5</v>
      </c>
    </row>
    <row r="720" spans="1:38" x14ac:dyDescent="0.3">
      <c r="A720" s="1">
        <v>45353</v>
      </c>
      <c r="B720">
        <v>0</v>
      </c>
      <c r="C720">
        <v>6.1</v>
      </c>
      <c r="F720" s="1">
        <v>45353</v>
      </c>
      <c r="G720" s="2">
        <v>4.3003442158394E-5</v>
      </c>
      <c r="H720">
        <f t="shared" si="132"/>
        <v>5.5505326995830186E-3</v>
      </c>
      <c r="I720">
        <f t="shared" si="133"/>
        <v>2.3869201189479286E-7</v>
      </c>
      <c r="J720">
        <v>3.68807603495165E-4</v>
      </c>
      <c r="K720">
        <v>1.0630045198480999E-4</v>
      </c>
      <c r="L720">
        <v>0</v>
      </c>
      <c r="M720">
        <v>0</v>
      </c>
      <c r="N720">
        <f t="shared" si="134"/>
        <v>0</v>
      </c>
      <c r="O720" t="str">
        <f t="shared" si="135"/>
        <v>NA</v>
      </c>
      <c r="P720" s="2">
        <v>4.3003442158394E-5</v>
      </c>
      <c r="Q720" s="1">
        <v>45353</v>
      </c>
      <c r="R720" s="2">
        <v>4.3003442158394E-5</v>
      </c>
      <c r="S720">
        <f t="shared" si="136"/>
        <v>5.5505326995830186E-3</v>
      </c>
      <c r="T720">
        <f t="shared" si="137"/>
        <v>2.3869201189479286E-7</v>
      </c>
      <c r="U720">
        <v>3.68807603495165E-4</v>
      </c>
      <c r="V720">
        <v>1.0630045198480999E-4</v>
      </c>
      <c r="W720">
        <v>0</v>
      </c>
      <c r="X720">
        <v>0</v>
      </c>
      <c r="Y720" t="str">
        <f t="shared" si="138"/>
        <v>NA</v>
      </c>
      <c r="Z720">
        <f t="shared" si="139"/>
        <v>0</v>
      </c>
      <c r="AA720" s="2">
        <v>4.3003442158394E-5</v>
      </c>
      <c r="AB720" s="1">
        <v>45353</v>
      </c>
      <c r="AC720" s="2">
        <v>4.3003442158394E-5</v>
      </c>
      <c r="AD720">
        <f t="shared" si="140"/>
        <v>5.5505326995830186E-3</v>
      </c>
      <c r="AE720">
        <f t="shared" si="141"/>
        <v>2.3869201189479286E-7</v>
      </c>
      <c r="AF720">
        <v>3.68807603495165E-4</v>
      </c>
      <c r="AG720">
        <v>1.0630045198480999E-4</v>
      </c>
      <c r="AH720">
        <v>0</v>
      </c>
      <c r="AI720">
        <v>0</v>
      </c>
      <c r="AJ720" t="str">
        <f t="shared" si="142"/>
        <v>NA</v>
      </c>
      <c r="AK720">
        <f t="shared" si="143"/>
        <v>0</v>
      </c>
      <c r="AL720" s="2">
        <v>4.3003442158394E-5</v>
      </c>
    </row>
    <row r="721" spans="1:38" x14ac:dyDescent="0.3">
      <c r="A721" s="1">
        <v>45354</v>
      </c>
      <c r="B721">
        <v>0</v>
      </c>
      <c r="C721">
        <v>7</v>
      </c>
      <c r="F721" s="1">
        <v>45354</v>
      </c>
      <c r="G721" s="2">
        <v>3.0921908046642602E-5</v>
      </c>
      <c r="H721">
        <f t="shared" si="132"/>
        <v>4.8007646297826201E-3</v>
      </c>
      <c r="I721">
        <f t="shared" si="133"/>
        <v>1.484488024357124E-7</v>
      </c>
      <c r="J721">
        <v>4.4517872105499697E-4</v>
      </c>
      <c r="K721" s="2">
        <v>7.6436039456651594E-5</v>
      </c>
      <c r="L721">
        <v>0</v>
      </c>
      <c r="M721">
        <v>0</v>
      </c>
      <c r="N721">
        <f t="shared" si="134"/>
        <v>0</v>
      </c>
      <c r="O721" t="str">
        <f t="shared" si="135"/>
        <v>NA</v>
      </c>
      <c r="P721" s="2">
        <v>3.0921908046642602E-5</v>
      </c>
      <c r="Q721" s="1">
        <v>45354</v>
      </c>
      <c r="R721" s="2">
        <v>3.0921908046642602E-5</v>
      </c>
      <c r="S721">
        <f t="shared" si="136"/>
        <v>4.8007646297826201E-3</v>
      </c>
      <c r="T721">
        <f t="shared" si="137"/>
        <v>1.484488024357124E-7</v>
      </c>
      <c r="U721">
        <v>4.4517872105499697E-4</v>
      </c>
      <c r="V721" s="2">
        <v>7.6436039456651594E-5</v>
      </c>
      <c r="W721">
        <v>0</v>
      </c>
      <c r="X721">
        <v>0</v>
      </c>
      <c r="Y721" t="str">
        <f t="shared" si="138"/>
        <v>NA</v>
      </c>
      <c r="Z721">
        <f t="shared" si="139"/>
        <v>0</v>
      </c>
      <c r="AA721" s="2">
        <v>3.0921908046642602E-5</v>
      </c>
      <c r="AB721" s="1">
        <v>45354</v>
      </c>
      <c r="AC721" s="2">
        <v>3.0921908046642602E-5</v>
      </c>
      <c r="AD721">
        <f t="shared" si="140"/>
        <v>4.8007646297826201E-3</v>
      </c>
      <c r="AE721">
        <f t="shared" si="141"/>
        <v>1.484488024357124E-7</v>
      </c>
      <c r="AF721">
        <v>4.4517872105499697E-4</v>
      </c>
      <c r="AG721" s="2">
        <v>7.6436039456651594E-5</v>
      </c>
      <c r="AH721">
        <v>0</v>
      </c>
      <c r="AI721">
        <v>0</v>
      </c>
      <c r="AJ721" t="str">
        <f t="shared" si="142"/>
        <v>NA</v>
      </c>
      <c r="AK721">
        <f t="shared" si="143"/>
        <v>0</v>
      </c>
      <c r="AL721" s="2">
        <v>3.0921908046642602E-5</v>
      </c>
    </row>
    <row r="722" spans="1:38" x14ac:dyDescent="0.3">
      <c r="A722" s="1">
        <v>45355</v>
      </c>
      <c r="B722">
        <v>0</v>
      </c>
      <c r="C722">
        <v>5.7</v>
      </c>
      <c r="F722" s="1">
        <v>45355</v>
      </c>
      <c r="G722" s="2">
        <v>2.2234601447093299E-5</v>
      </c>
      <c r="H722">
        <f t="shared" si="132"/>
        <v>4.15227551624068E-3</v>
      </c>
      <c r="I722">
        <f t="shared" si="133"/>
        <v>9.23241912021351E-8</v>
      </c>
      <c r="J722">
        <v>5.0008117353608403E-4</v>
      </c>
      <c r="K722" s="2">
        <v>5.4961837120445003E-5</v>
      </c>
      <c r="L722">
        <v>0</v>
      </c>
      <c r="M722">
        <v>0</v>
      </c>
      <c r="N722">
        <f t="shared" si="134"/>
        <v>0</v>
      </c>
      <c r="O722" t="str">
        <f t="shared" si="135"/>
        <v>NA</v>
      </c>
      <c r="P722" s="2">
        <v>2.2234601447093299E-5</v>
      </c>
      <c r="Q722" s="1">
        <v>45355</v>
      </c>
      <c r="R722" s="2">
        <v>2.2234601447093299E-5</v>
      </c>
      <c r="S722">
        <f t="shared" si="136"/>
        <v>4.15227551624068E-3</v>
      </c>
      <c r="T722">
        <f t="shared" si="137"/>
        <v>9.23241912021351E-8</v>
      </c>
      <c r="U722">
        <v>5.0008117353608403E-4</v>
      </c>
      <c r="V722" s="2">
        <v>5.4961837120445003E-5</v>
      </c>
      <c r="W722">
        <v>0</v>
      </c>
      <c r="X722">
        <v>0</v>
      </c>
      <c r="Y722" t="str">
        <f t="shared" si="138"/>
        <v>NA</v>
      </c>
      <c r="Z722">
        <f t="shared" si="139"/>
        <v>0</v>
      </c>
      <c r="AA722" s="2">
        <v>2.2234601447093299E-5</v>
      </c>
      <c r="AB722" s="1">
        <v>45355</v>
      </c>
      <c r="AC722" s="2">
        <v>2.2234601447093299E-5</v>
      </c>
      <c r="AD722">
        <f t="shared" si="140"/>
        <v>4.15227551624068E-3</v>
      </c>
      <c r="AE722">
        <f t="shared" si="141"/>
        <v>9.23241912021351E-8</v>
      </c>
      <c r="AF722">
        <v>5.0008117353608403E-4</v>
      </c>
      <c r="AG722" s="2">
        <v>5.4961837120445003E-5</v>
      </c>
      <c r="AH722">
        <v>0</v>
      </c>
      <c r="AI722">
        <v>0</v>
      </c>
      <c r="AJ722" t="str">
        <f t="shared" si="142"/>
        <v>NA</v>
      </c>
      <c r="AK722">
        <f t="shared" si="143"/>
        <v>0</v>
      </c>
      <c r="AL722" s="2">
        <v>2.2234601447093299E-5</v>
      </c>
    </row>
    <row r="723" spans="1:38" x14ac:dyDescent="0.3">
      <c r="A723" s="1">
        <v>45356</v>
      </c>
      <c r="B723">
        <v>0</v>
      </c>
      <c r="C723">
        <v>4.5999999999999996</v>
      </c>
      <c r="F723" s="1">
        <v>45356</v>
      </c>
      <c r="G723" s="2">
        <v>1.5987936474210001E-5</v>
      </c>
      <c r="H723">
        <f t="shared" si="132"/>
        <v>3.5913845589952476E-3</v>
      </c>
      <c r="I723">
        <f t="shared" si="133"/>
        <v>5.7418828183674718E-8</v>
      </c>
      <c r="J723">
        <v>5.3955013727827205E-4</v>
      </c>
      <c r="K723" s="2">
        <v>3.95206706303442E-5</v>
      </c>
      <c r="L723">
        <v>0</v>
      </c>
      <c r="M723">
        <v>0</v>
      </c>
      <c r="N723">
        <f t="shared" si="134"/>
        <v>0</v>
      </c>
      <c r="O723" t="str">
        <f t="shared" si="135"/>
        <v>NA</v>
      </c>
      <c r="P723" s="2">
        <v>1.5987936474210001E-5</v>
      </c>
      <c r="Q723" s="1">
        <v>45356</v>
      </c>
      <c r="R723" s="2">
        <v>1.5987936474210001E-5</v>
      </c>
      <c r="S723">
        <f t="shared" si="136"/>
        <v>3.5913845589952476E-3</v>
      </c>
      <c r="T723">
        <f t="shared" si="137"/>
        <v>5.7418828183674718E-8</v>
      </c>
      <c r="U723">
        <v>5.3955013727827205E-4</v>
      </c>
      <c r="V723" s="2">
        <v>3.95206706303442E-5</v>
      </c>
      <c r="W723">
        <v>0</v>
      </c>
      <c r="X723">
        <v>0</v>
      </c>
      <c r="Y723" t="str">
        <f t="shared" si="138"/>
        <v>NA</v>
      </c>
      <c r="Z723">
        <f t="shared" si="139"/>
        <v>0</v>
      </c>
      <c r="AA723" s="2">
        <v>1.5987936474210001E-5</v>
      </c>
      <c r="AB723" s="1">
        <v>45356</v>
      </c>
      <c r="AC723" s="2">
        <v>1.5987936474210001E-5</v>
      </c>
      <c r="AD723">
        <f t="shared" si="140"/>
        <v>3.5913845589952476E-3</v>
      </c>
      <c r="AE723">
        <f t="shared" si="141"/>
        <v>5.7418828183674718E-8</v>
      </c>
      <c r="AF723">
        <v>5.3955013727827205E-4</v>
      </c>
      <c r="AG723" s="2">
        <v>3.95206706303442E-5</v>
      </c>
      <c r="AH723">
        <v>0</v>
      </c>
      <c r="AI723">
        <v>0</v>
      </c>
      <c r="AJ723" t="str">
        <f t="shared" si="142"/>
        <v>NA</v>
      </c>
      <c r="AK723">
        <f t="shared" si="143"/>
        <v>0</v>
      </c>
      <c r="AL723" s="2">
        <v>1.5987936474210001E-5</v>
      </c>
    </row>
    <row r="724" spans="1:38" x14ac:dyDescent="0.3">
      <c r="A724" s="1">
        <v>45357</v>
      </c>
      <c r="B724">
        <v>0</v>
      </c>
      <c r="C724">
        <v>5.8</v>
      </c>
      <c r="F724" s="1">
        <v>45357</v>
      </c>
      <c r="G724" s="2">
        <v>1.14962309224027E-5</v>
      </c>
      <c r="H724">
        <f t="shared" si="132"/>
        <v>3.1062589657506368E-3</v>
      </c>
      <c r="I724">
        <f t="shared" si="133"/>
        <v>3.57102703750531E-8</v>
      </c>
      <c r="J724">
        <v>5.67072570223137E-4</v>
      </c>
      <c r="K724" s="2">
        <v>2.7590954213766401E-5</v>
      </c>
      <c r="L724">
        <v>0</v>
      </c>
      <c r="M724">
        <v>0</v>
      </c>
      <c r="N724">
        <f t="shared" si="134"/>
        <v>0</v>
      </c>
      <c r="O724" t="str">
        <f t="shared" si="135"/>
        <v>NA</v>
      </c>
      <c r="P724" s="2">
        <v>1.14962309224027E-5</v>
      </c>
      <c r="Q724" s="1">
        <v>45357</v>
      </c>
      <c r="R724" s="2">
        <v>1.14962309224027E-5</v>
      </c>
      <c r="S724">
        <f t="shared" si="136"/>
        <v>3.1062589657506368E-3</v>
      </c>
      <c r="T724">
        <f t="shared" si="137"/>
        <v>3.57102703750531E-8</v>
      </c>
      <c r="U724">
        <v>5.67072570223137E-4</v>
      </c>
      <c r="V724" s="2">
        <v>2.7590954213766401E-5</v>
      </c>
      <c r="W724">
        <v>0</v>
      </c>
      <c r="X724">
        <v>0</v>
      </c>
      <c r="Y724" t="str">
        <f t="shared" si="138"/>
        <v>NA</v>
      </c>
      <c r="Z724">
        <f t="shared" si="139"/>
        <v>0</v>
      </c>
      <c r="AA724" s="2">
        <v>1.14962309224027E-5</v>
      </c>
      <c r="AB724" s="1">
        <v>45357</v>
      </c>
      <c r="AC724" s="2">
        <v>1.14962309224027E-5</v>
      </c>
      <c r="AD724">
        <f t="shared" si="140"/>
        <v>3.1062589657506368E-3</v>
      </c>
      <c r="AE724">
        <f t="shared" si="141"/>
        <v>3.57102703750531E-8</v>
      </c>
      <c r="AF724">
        <v>5.67072570223137E-4</v>
      </c>
      <c r="AG724" s="2">
        <v>2.7590954213766401E-5</v>
      </c>
      <c r="AH724">
        <v>0</v>
      </c>
      <c r="AI724">
        <v>0</v>
      </c>
      <c r="AJ724" t="str">
        <f t="shared" si="142"/>
        <v>NA</v>
      </c>
      <c r="AK724">
        <f t="shared" si="143"/>
        <v>0</v>
      </c>
      <c r="AL724" s="2">
        <v>1.14962309224027E-5</v>
      </c>
    </row>
    <row r="725" spans="1:38" x14ac:dyDescent="0.3">
      <c r="A725" s="1">
        <v>45358</v>
      </c>
      <c r="B725">
        <v>0</v>
      </c>
      <c r="C725">
        <v>5.9</v>
      </c>
      <c r="F725" s="1">
        <v>45358</v>
      </c>
      <c r="G725">
        <v>0</v>
      </c>
      <c r="J725">
        <v>5.6700287611961397E-4</v>
      </c>
      <c r="K725">
        <v>0</v>
      </c>
      <c r="L725">
        <v>0</v>
      </c>
      <c r="M725">
        <v>0</v>
      </c>
      <c r="N725">
        <f t="shared" si="134"/>
        <v>0</v>
      </c>
      <c r="O725" t="str">
        <f t="shared" si="135"/>
        <v>NA</v>
      </c>
      <c r="P725">
        <v>0</v>
      </c>
      <c r="Q725" s="1">
        <v>45358</v>
      </c>
      <c r="R725">
        <v>0</v>
      </c>
      <c r="U725">
        <v>5.6700287611961397E-4</v>
      </c>
      <c r="V725">
        <v>0</v>
      </c>
      <c r="W725">
        <v>0</v>
      </c>
      <c r="X725">
        <v>0</v>
      </c>
      <c r="Y725" t="str">
        <f t="shared" si="138"/>
        <v>NA</v>
      </c>
      <c r="Z725">
        <f t="shared" si="139"/>
        <v>0</v>
      </c>
      <c r="AA725">
        <v>0</v>
      </c>
      <c r="AB725" s="1">
        <v>45358</v>
      </c>
      <c r="AC725">
        <v>0</v>
      </c>
      <c r="AF725">
        <v>5.6700287611961397E-4</v>
      </c>
      <c r="AG725">
        <v>0</v>
      </c>
      <c r="AH725">
        <v>0</v>
      </c>
      <c r="AI725">
        <v>0</v>
      </c>
      <c r="AJ725" t="str">
        <f t="shared" si="142"/>
        <v>NA</v>
      </c>
      <c r="AK725">
        <f t="shared" si="143"/>
        <v>0</v>
      </c>
      <c r="AL725">
        <v>0</v>
      </c>
    </row>
    <row r="726" spans="1:38" x14ac:dyDescent="0.3">
      <c r="A726" s="1">
        <v>45359</v>
      </c>
      <c r="B726">
        <v>0</v>
      </c>
      <c r="C726">
        <v>5.2</v>
      </c>
      <c r="F726" s="1">
        <v>45359</v>
      </c>
      <c r="G726">
        <v>0</v>
      </c>
      <c r="J726">
        <v>5.6694145746172199E-4</v>
      </c>
      <c r="K726">
        <v>0</v>
      </c>
      <c r="L726">
        <v>0</v>
      </c>
      <c r="M726">
        <v>0</v>
      </c>
      <c r="N726">
        <f t="shared" si="134"/>
        <v>0</v>
      </c>
      <c r="O726" t="str">
        <f t="shared" si="135"/>
        <v>NA</v>
      </c>
      <c r="P726">
        <v>0</v>
      </c>
      <c r="Q726" s="1">
        <v>45359</v>
      </c>
      <c r="R726">
        <v>0</v>
      </c>
      <c r="U726">
        <v>5.6694145746172199E-4</v>
      </c>
      <c r="V726">
        <v>0</v>
      </c>
      <c r="W726">
        <v>0</v>
      </c>
      <c r="X726">
        <v>0</v>
      </c>
      <c r="Y726" t="str">
        <f t="shared" si="138"/>
        <v>NA</v>
      </c>
      <c r="Z726">
        <f t="shared" si="139"/>
        <v>0</v>
      </c>
      <c r="AA726">
        <v>0</v>
      </c>
      <c r="AB726" s="1">
        <v>45359</v>
      </c>
      <c r="AC726">
        <v>0</v>
      </c>
      <c r="AF726">
        <v>5.6694145746172199E-4</v>
      </c>
      <c r="AG726">
        <v>0</v>
      </c>
      <c r="AH726">
        <v>0</v>
      </c>
      <c r="AI726">
        <v>0</v>
      </c>
      <c r="AJ726" t="str">
        <f t="shared" si="142"/>
        <v>NA</v>
      </c>
      <c r="AK726">
        <f t="shared" si="143"/>
        <v>0</v>
      </c>
      <c r="AL726">
        <v>0</v>
      </c>
    </row>
    <row r="727" spans="1:38" x14ac:dyDescent="0.3">
      <c r="A727" s="1">
        <v>45360</v>
      </c>
      <c r="B727">
        <v>0</v>
      </c>
      <c r="C727">
        <v>5.8</v>
      </c>
      <c r="F727" s="1">
        <v>45360</v>
      </c>
      <c r="G727">
        <v>0</v>
      </c>
      <c r="J727">
        <v>5.6687296031235096E-4</v>
      </c>
      <c r="K727">
        <v>0</v>
      </c>
      <c r="L727">
        <v>0</v>
      </c>
      <c r="M727">
        <v>0</v>
      </c>
      <c r="N727">
        <f t="shared" si="134"/>
        <v>0</v>
      </c>
      <c r="O727" t="str">
        <f t="shared" si="135"/>
        <v>NA</v>
      </c>
      <c r="P727">
        <v>0</v>
      </c>
      <c r="Q727" s="1">
        <v>45360</v>
      </c>
      <c r="R727">
        <v>0</v>
      </c>
      <c r="U727">
        <v>5.6687296031235096E-4</v>
      </c>
      <c r="V727">
        <v>0</v>
      </c>
      <c r="W727">
        <v>0</v>
      </c>
      <c r="X727">
        <v>0</v>
      </c>
      <c r="Y727" t="str">
        <f t="shared" si="138"/>
        <v>NA</v>
      </c>
      <c r="Z727">
        <f t="shared" si="139"/>
        <v>0</v>
      </c>
      <c r="AA727">
        <v>0</v>
      </c>
      <c r="AB727" s="1">
        <v>45360</v>
      </c>
      <c r="AC727">
        <v>0</v>
      </c>
      <c r="AF727">
        <v>5.6687296031235096E-4</v>
      </c>
      <c r="AG727">
        <v>0</v>
      </c>
      <c r="AH727">
        <v>0</v>
      </c>
      <c r="AI727">
        <v>0</v>
      </c>
      <c r="AJ727" t="str">
        <f t="shared" si="142"/>
        <v>NA</v>
      </c>
      <c r="AK727">
        <f t="shared" si="143"/>
        <v>0</v>
      </c>
      <c r="AL727">
        <v>0</v>
      </c>
    </row>
    <row r="728" spans="1:38" x14ac:dyDescent="0.3">
      <c r="A728" s="1">
        <v>45361</v>
      </c>
      <c r="B728">
        <v>0</v>
      </c>
      <c r="C728">
        <v>6.2</v>
      </c>
      <c r="F728" s="1">
        <v>45361</v>
      </c>
      <c r="G728">
        <v>0</v>
      </c>
      <c r="J728">
        <v>5.6679974867814703E-4</v>
      </c>
      <c r="K728">
        <v>0</v>
      </c>
      <c r="L728">
        <v>0</v>
      </c>
      <c r="M728">
        <v>0</v>
      </c>
      <c r="N728">
        <f t="shared" si="134"/>
        <v>0</v>
      </c>
      <c r="O728" t="str">
        <f t="shared" si="135"/>
        <v>NA</v>
      </c>
      <c r="P728">
        <v>0</v>
      </c>
      <c r="Q728" s="1">
        <v>45361</v>
      </c>
      <c r="R728">
        <v>0</v>
      </c>
      <c r="U728">
        <v>5.6679974867814703E-4</v>
      </c>
      <c r="V728">
        <v>0</v>
      </c>
      <c r="W728">
        <v>0</v>
      </c>
      <c r="X728">
        <v>0</v>
      </c>
      <c r="Y728" t="str">
        <f t="shared" si="138"/>
        <v>NA</v>
      </c>
      <c r="Z728">
        <f t="shared" si="139"/>
        <v>0</v>
      </c>
      <c r="AA728">
        <v>0</v>
      </c>
      <c r="AB728" s="1">
        <v>45361</v>
      </c>
      <c r="AC728">
        <v>0</v>
      </c>
      <c r="AF728">
        <v>5.6679974867814703E-4</v>
      </c>
      <c r="AG728">
        <v>0</v>
      </c>
      <c r="AH728">
        <v>0</v>
      </c>
      <c r="AI728">
        <v>0</v>
      </c>
      <c r="AJ728" t="str">
        <f t="shared" si="142"/>
        <v>NA</v>
      </c>
      <c r="AK728">
        <f t="shared" si="143"/>
        <v>0</v>
      </c>
      <c r="AL728">
        <v>0</v>
      </c>
    </row>
    <row r="729" spans="1:38" x14ac:dyDescent="0.3">
      <c r="A729" s="1">
        <v>45362</v>
      </c>
      <c r="B729">
        <v>0</v>
      </c>
      <c r="C729">
        <v>6.7</v>
      </c>
      <c r="F729" s="1">
        <v>45362</v>
      </c>
      <c r="G729">
        <v>0</v>
      </c>
      <c r="J729">
        <v>5.6672064392159903E-4</v>
      </c>
      <c r="K729">
        <v>0</v>
      </c>
      <c r="L729">
        <v>0</v>
      </c>
      <c r="M729">
        <v>0</v>
      </c>
      <c r="N729">
        <f t="shared" si="134"/>
        <v>0</v>
      </c>
      <c r="O729" t="str">
        <f t="shared" si="135"/>
        <v>NA</v>
      </c>
      <c r="P729">
        <v>0</v>
      </c>
      <c r="Q729" s="1">
        <v>45362</v>
      </c>
      <c r="R729">
        <v>0</v>
      </c>
      <c r="U729">
        <v>5.6672064392159903E-4</v>
      </c>
      <c r="V729">
        <v>0</v>
      </c>
      <c r="W729">
        <v>0</v>
      </c>
      <c r="X729">
        <v>0</v>
      </c>
      <c r="Y729" t="str">
        <f t="shared" si="138"/>
        <v>NA</v>
      </c>
      <c r="Z729">
        <f t="shared" si="139"/>
        <v>0</v>
      </c>
      <c r="AA729">
        <v>0</v>
      </c>
      <c r="AB729" s="1">
        <v>45362</v>
      </c>
      <c r="AC729">
        <v>0</v>
      </c>
      <c r="AF729">
        <v>5.6672064392159903E-4</v>
      </c>
      <c r="AG729">
        <v>0</v>
      </c>
      <c r="AH729">
        <v>0</v>
      </c>
      <c r="AI729">
        <v>0</v>
      </c>
      <c r="AJ729" t="str">
        <f t="shared" si="142"/>
        <v>NA</v>
      </c>
      <c r="AK729">
        <f t="shared" si="143"/>
        <v>0</v>
      </c>
      <c r="AL729">
        <v>0</v>
      </c>
    </row>
    <row r="730" spans="1:38" x14ac:dyDescent="0.3">
      <c r="A730" s="1">
        <v>45363</v>
      </c>
      <c r="B730">
        <v>0</v>
      </c>
      <c r="C730">
        <v>4.2</v>
      </c>
      <c r="F730" s="1">
        <v>45363</v>
      </c>
      <c r="G730">
        <v>0</v>
      </c>
      <c r="J730">
        <v>5.6667106020383197E-4</v>
      </c>
      <c r="K730">
        <v>0</v>
      </c>
      <c r="L730">
        <v>0</v>
      </c>
      <c r="M730">
        <v>0</v>
      </c>
      <c r="N730">
        <f t="shared" si="134"/>
        <v>0</v>
      </c>
      <c r="O730" t="str">
        <f t="shared" si="135"/>
        <v>NA</v>
      </c>
      <c r="P730">
        <v>0</v>
      </c>
      <c r="Q730" s="1">
        <v>45363</v>
      </c>
      <c r="R730">
        <v>0</v>
      </c>
      <c r="U730">
        <v>5.6667106020383197E-4</v>
      </c>
      <c r="V730">
        <v>0</v>
      </c>
      <c r="W730">
        <v>0</v>
      </c>
      <c r="X730">
        <v>0</v>
      </c>
      <c r="Y730" t="str">
        <f t="shared" si="138"/>
        <v>NA</v>
      </c>
      <c r="Z730">
        <f t="shared" si="139"/>
        <v>0</v>
      </c>
      <c r="AA730">
        <v>0</v>
      </c>
      <c r="AB730" s="1">
        <v>45363</v>
      </c>
      <c r="AC730">
        <v>0</v>
      </c>
      <c r="AF730">
        <v>5.6667106020383197E-4</v>
      </c>
      <c r="AG730">
        <v>0</v>
      </c>
      <c r="AH730">
        <v>0</v>
      </c>
      <c r="AI730">
        <v>0</v>
      </c>
      <c r="AJ730" t="str">
        <f t="shared" si="142"/>
        <v>NA</v>
      </c>
      <c r="AK730">
        <f t="shared" si="143"/>
        <v>0</v>
      </c>
      <c r="AL730">
        <v>0</v>
      </c>
    </row>
    <row r="731" spans="1:38" x14ac:dyDescent="0.3">
      <c r="A731" s="1">
        <v>45364</v>
      </c>
      <c r="B731">
        <v>0.7</v>
      </c>
      <c r="C731">
        <v>2.8</v>
      </c>
      <c r="F731" s="1">
        <v>45364</v>
      </c>
      <c r="G731">
        <v>0</v>
      </c>
      <c r="J731">
        <v>5.6664626942954396E-4</v>
      </c>
      <c r="K731">
        <v>0</v>
      </c>
      <c r="L731">
        <v>0</v>
      </c>
      <c r="M731">
        <v>0</v>
      </c>
      <c r="N731">
        <f t="shared" si="134"/>
        <v>0</v>
      </c>
      <c r="O731" t="str">
        <f t="shared" si="135"/>
        <v>NA</v>
      </c>
      <c r="P731">
        <v>0</v>
      </c>
      <c r="Q731" s="1">
        <v>45364</v>
      </c>
      <c r="R731">
        <v>0</v>
      </c>
      <c r="U731">
        <v>5.6664626942954396E-4</v>
      </c>
      <c r="V731">
        <v>0</v>
      </c>
      <c r="W731">
        <v>0</v>
      </c>
      <c r="X731">
        <v>0</v>
      </c>
      <c r="Y731" t="str">
        <f t="shared" si="138"/>
        <v>NA</v>
      </c>
      <c r="Z731">
        <f t="shared" si="139"/>
        <v>0</v>
      </c>
      <c r="AA731">
        <v>0</v>
      </c>
      <c r="AB731" s="1">
        <v>45364</v>
      </c>
      <c r="AC731">
        <v>0</v>
      </c>
      <c r="AF731">
        <v>5.6664626942954396E-4</v>
      </c>
      <c r="AG731">
        <v>0</v>
      </c>
      <c r="AH731">
        <v>0</v>
      </c>
      <c r="AI731">
        <v>0</v>
      </c>
      <c r="AJ731" t="str">
        <f t="shared" si="142"/>
        <v>NA</v>
      </c>
      <c r="AK731">
        <f t="shared" si="143"/>
        <v>0</v>
      </c>
      <c r="AL731">
        <v>0</v>
      </c>
    </row>
    <row r="732" spans="1:38" x14ac:dyDescent="0.3">
      <c r="A732" s="1">
        <v>45365</v>
      </c>
      <c r="B732">
        <v>5</v>
      </c>
      <c r="C732">
        <v>4.2</v>
      </c>
      <c r="F732" s="1">
        <v>45365</v>
      </c>
      <c r="G732">
        <v>0</v>
      </c>
      <c r="J732">
        <v>0.317713041981591</v>
      </c>
      <c r="K732">
        <v>0.31714110049479499</v>
      </c>
      <c r="L732">
        <v>0</v>
      </c>
      <c r="M732">
        <v>0</v>
      </c>
      <c r="N732">
        <f t="shared" si="134"/>
        <v>0</v>
      </c>
      <c r="O732" t="str">
        <f t="shared" si="135"/>
        <v>NA</v>
      </c>
      <c r="P732">
        <v>0</v>
      </c>
      <c r="Q732" s="1">
        <v>45365</v>
      </c>
      <c r="R732">
        <v>0</v>
      </c>
      <c r="U732">
        <v>0.317713041981591</v>
      </c>
      <c r="V732">
        <v>0.31714110049479499</v>
      </c>
      <c r="W732">
        <v>0</v>
      </c>
      <c r="X732">
        <v>0</v>
      </c>
      <c r="Y732" t="str">
        <f t="shared" si="138"/>
        <v>NA</v>
      </c>
      <c r="Z732">
        <f t="shared" si="139"/>
        <v>0</v>
      </c>
      <c r="AA732">
        <v>0</v>
      </c>
      <c r="AB732" s="1">
        <v>45365</v>
      </c>
      <c r="AC732">
        <v>0</v>
      </c>
      <c r="AF732">
        <v>0.317713041981591</v>
      </c>
      <c r="AG732">
        <v>0.31714110049479499</v>
      </c>
      <c r="AH732">
        <v>0</v>
      </c>
      <c r="AI732">
        <v>0</v>
      </c>
      <c r="AJ732" t="str">
        <f t="shared" si="142"/>
        <v>NA</v>
      </c>
      <c r="AK732">
        <f t="shared" si="143"/>
        <v>0</v>
      </c>
      <c r="AL732">
        <v>0</v>
      </c>
    </row>
    <row r="733" spans="1:38" x14ac:dyDescent="0.3">
      <c r="A733" s="1">
        <v>45366</v>
      </c>
      <c r="B733">
        <v>3.4</v>
      </c>
      <c r="C733">
        <v>5.4</v>
      </c>
      <c r="F733" s="1">
        <v>45366</v>
      </c>
      <c r="G733">
        <v>3.17141100494795</v>
      </c>
      <c r="H733">
        <f t="shared" si="132"/>
        <v>0.76938614556041418</v>
      </c>
      <c r="I733">
        <f t="shared" si="133"/>
        <v>2.4400396890847831</v>
      </c>
      <c r="J733">
        <v>7.7923007787548304</v>
      </c>
      <c r="K733">
        <v>7.7608541537557798</v>
      </c>
      <c r="L733">
        <v>0.28594173778343202</v>
      </c>
      <c r="M733">
        <v>0</v>
      </c>
      <c r="N733">
        <f t="shared" si="134"/>
        <v>0</v>
      </c>
      <c r="O733" t="str">
        <f t="shared" si="135"/>
        <v>NA</v>
      </c>
      <c r="P733">
        <v>3.17141100494795</v>
      </c>
      <c r="Q733" s="1">
        <v>45366</v>
      </c>
      <c r="R733">
        <v>3.17141100494795</v>
      </c>
      <c r="S733">
        <f t="shared" si="136"/>
        <v>0.76938614556041418</v>
      </c>
      <c r="T733">
        <f t="shared" si="137"/>
        <v>2.4400396890847831</v>
      </c>
      <c r="U733">
        <v>7.7923007787548304</v>
      </c>
      <c r="V733">
        <v>7.7608541537557798</v>
      </c>
      <c r="W733">
        <v>0.28594173778343202</v>
      </c>
      <c r="X733">
        <v>0</v>
      </c>
      <c r="Y733" t="str">
        <f t="shared" si="138"/>
        <v>NA</v>
      </c>
      <c r="Z733">
        <f t="shared" si="139"/>
        <v>0</v>
      </c>
      <c r="AA733">
        <v>3.17141100494795</v>
      </c>
      <c r="AB733" s="1">
        <v>45366</v>
      </c>
      <c r="AC733">
        <v>3.17141100494795</v>
      </c>
      <c r="AD733">
        <f t="shared" si="140"/>
        <v>0.76938614556041418</v>
      </c>
      <c r="AE733">
        <f t="shared" si="141"/>
        <v>2.4400396890847831</v>
      </c>
      <c r="AF733">
        <v>7.7923007787548304</v>
      </c>
      <c r="AG733">
        <v>7.7608541537557798</v>
      </c>
      <c r="AH733">
        <v>0.28594173778343202</v>
      </c>
      <c r="AI733">
        <v>0</v>
      </c>
      <c r="AJ733" t="str">
        <f t="shared" si="142"/>
        <v>NA</v>
      </c>
      <c r="AK733">
        <f t="shared" si="143"/>
        <v>0</v>
      </c>
      <c r="AL733">
        <v>3.17141100494795</v>
      </c>
    </row>
    <row r="734" spans="1:38" x14ac:dyDescent="0.3">
      <c r="A734" s="1">
        <v>45367</v>
      </c>
      <c r="B734">
        <v>0</v>
      </c>
      <c r="C734">
        <v>6.3</v>
      </c>
      <c r="F734" s="1">
        <v>45367</v>
      </c>
      <c r="G734">
        <v>1.49467741880695</v>
      </c>
      <c r="H734">
        <f t="shared" si="132"/>
        <v>0.55257869600909759</v>
      </c>
      <c r="I734">
        <f t="shared" si="133"/>
        <v>0.82592689903858829</v>
      </c>
      <c r="J734">
        <v>6.3834946779216803</v>
      </c>
      <c r="K734">
        <v>3.59203173284333</v>
      </c>
      <c r="L734">
        <v>5</v>
      </c>
      <c r="M734">
        <v>0</v>
      </c>
      <c r="N734">
        <f t="shared" si="134"/>
        <v>0</v>
      </c>
      <c r="O734" t="str">
        <f t="shared" si="135"/>
        <v>NA</v>
      </c>
      <c r="P734">
        <v>1.49467741880695</v>
      </c>
      <c r="Q734" s="1">
        <v>45367</v>
      </c>
      <c r="R734">
        <v>1.49467741880695</v>
      </c>
      <c r="S734">
        <f t="shared" si="136"/>
        <v>0.55257869600909759</v>
      </c>
      <c r="T734">
        <f t="shared" si="137"/>
        <v>0.82592689903858829</v>
      </c>
      <c r="U734">
        <v>4.3706881578980896</v>
      </c>
      <c r="V734">
        <v>3.59203173284333</v>
      </c>
      <c r="W734">
        <v>7.0130707008793403</v>
      </c>
      <c r="X734">
        <v>0</v>
      </c>
      <c r="Y734" t="str">
        <f t="shared" si="138"/>
        <v>NA</v>
      </c>
      <c r="Z734">
        <f t="shared" si="139"/>
        <v>0</v>
      </c>
      <c r="AA734">
        <v>1.49467741880695</v>
      </c>
      <c r="AB734" s="1">
        <v>45367</v>
      </c>
      <c r="AC734">
        <v>1.49467741880695</v>
      </c>
      <c r="AD734">
        <f t="shared" si="140"/>
        <v>0.55257869600909759</v>
      </c>
      <c r="AE734">
        <f t="shared" si="141"/>
        <v>0.82592689903858829</v>
      </c>
      <c r="AF734">
        <v>4.3706881578980896</v>
      </c>
      <c r="AG734">
        <v>3.59203173284333</v>
      </c>
      <c r="AH734">
        <v>7.0130707008793403</v>
      </c>
      <c r="AI734">
        <v>0</v>
      </c>
      <c r="AJ734" t="str">
        <f t="shared" si="142"/>
        <v>NA</v>
      </c>
      <c r="AK734">
        <f t="shared" si="143"/>
        <v>0</v>
      </c>
      <c r="AL734">
        <v>1.49467741880695</v>
      </c>
    </row>
    <row r="735" spans="1:38" x14ac:dyDescent="0.3">
      <c r="A735" s="1">
        <v>45368</v>
      </c>
      <c r="B735">
        <v>0</v>
      </c>
      <c r="C735">
        <v>4.8</v>
      </c>
      <c r="F735" s="1">
        <v>45368</v>
      </c>
      <c r="G735">
        <v>4.8059277066425099E-2</v>
      </c>
      <c r="H735">
        <f t="shared" si="132"/>
        <v>0.12177979306156754</v>
      </c>
      <c r="I735">
        <f t="shared" si="133"/>
        <v>5.8526488158377873E-3</v>
      </c>
      <c r="J735">
        <v>1.5021424625753099</v>
      </c>
      <c r="K735">
        <v>0.118797998899886</v>
      </c>
      <c r="L735">
        <v>5</v>
      </c>
      <c r="M735">
        <v>0</v>
      </c>
      <c r="N735">
        <f t="shared" si="134"/>
        <v>0</v>
      </c>
      <c r="O735" t="str">
        <f t="shared" si="135"/>
        <v>NA</v>
      </c>
      <c r="P735">
        <v>4.8059277066425099E-2</v>
      </c>
      <c r="Q735" s="1">
        <v>45368</v>
      </c>
      <c r="R735">
        <v>4.8059277066425099E-2</v>
      </c>
      <c r="S735">
        <f t="shared" si="136"/>
        <v>0.12177979306156754</v>
      </c>
      <c r="T735">
        <f t="shared" si="137"/>
        <v>5.8526488158377873E-3</v>
      </c>
      <c r="U735">
        <v>0.55581123356633899</v>
      </c>
      <c r="V735">
        <v>0.118797998899886</v>
      </c>
      <c r="W735">
        <v>3.9336193421082801</v>
      </c>
      <c r="X735">
        <v>0</v>
      </c>
      <c r="Y735" t="str">
        <f t="shared" si="138"/>
        <v>NA</v>
      </c>
      <c r="Z735">
        <f t="shared" si="139"/>
        <v>0</v>
      </c>
      <c r="AA735">
        <v>4.8059277066425099E-2</v>
      </c>
      <c r="AB735" s="1">
        <v>45368</v>
      </c>
      <c r="AC735">
        <v>4.8059277066425099E-2</v>
      </c>
      <c r="AD735">
        <f t="shared" si="140"/>
        <v>0.12177979306156754</v>
      </c>
      <c r="AE735">
        <f t="shared" si="141"/>
        <v>5.8526488158377873E-3</v>
      </c>
      <c r="AF735">
        <v>0.55581123356633899</v>
      </c>
      <c r="AG735">
        <v>0.118797998899886</v>
      </c>
      <c r="AH735">
        <v>3.9336193421082801</v>
      </c>
      <c r="AI735">
        <v>0</v>
      </c>
      <c r="AJ735" t="str">
        <f t="shared" si="142"/>
        <v>NA</v>
      </c>
      <c r="AK735">
        <f t="shared" si="143"/>
        <v>0</v>
      </c>
      <c r="AL735">
        <v>4.8059277066425099E-2</v>
      </c>
    </row>
    <row r="736" spans="1:38" x14ac:dyDescent="0.3">
      <c r="A736" s="1">
        <v>45369</v>
      </c>
      <c r="B736">
        <v>0</v>
      </c>
      <c r="C736">
        <v>4.9000000000000004</v>
      </c>
      <c r="F736" s="1">
        <v>45369</v>
      </c>
      <c r="G736">
        <v>3.45573394046561E-2</v>
      </c>
      <c r="H736">
        <f t="shared" si="132"/>
        <v>0.1053297322608588</v>
      </c>
      <c r="I736">
        <f t="shared" si="133"/>
        <v>3.6399153071400526E-3</v>
      </c>
      <c r="J736">
        <v>0.23561267692988999</v>
      </c>
      <c r="K736">
        <v>8.5422482799795696E-2</v>
      </c>
      <c r="L736">
        <v>1.3519282163177799</v>
      </c>
      <c r="M736">
        <v>0</v>
      </c>
      <c r="N736">
        <f t="shared" si="134"/>
        <v>0</v>
      </c>
      <c r="O736" t="str">
        <f t="shared" si="135"/>
        <v>NA</v>
      </c>
      <c r="P736">
        <v>3.45573394046561E-2</v>
      </c>
      <c r="Q736" s="1">
        <v>45369</v>
      </c>
      <c r="R736">
        <v>3.45573394046561E-2</v>
      </c>
      <c r="S736">
        <f t="shared" si="136"/>
        <v>0.1053297322608588</v>
      </c>
      <c r="T736">
        <f t="shared" si="137"/>
        <v>3.6399153071400526E-3</v>
      </c>
      <c r="U736">
        <v>0.140989213507551</v>
      </c>
      <c r="V736">
        <v>8.5422482799795696E-2</v>
      </c>
      <c r="W736">
        <v>0.50023011020970498</v>
      </c>
      <c r="X736">
        <v>0</v>
      </c>
      <c r="Y736" t="str">
        <f t="shared" si="138"/>
        <v>NA</v>
      </c>
      <c r="Z736">
        <f t="shared" si="139"/>
        <v>0</v>
      </c>
      <c r="AA736">
        <v>3.45573394046561E-2</v>
      </c>
      <c r="AB736" s="1">
        <v>45369</v>
      </c>
      <c r="AC736">
        <v>3.45573394046561E-2</v>
      </c>
      <c r="AD736">
        <f t="shared" si="140"/>
        <v>0.1053297322608588</v>
      </c>
      <c r="AE736">
        <f t="shared" si="141"/>
        <v>3.6399153071400526E-3</v>
      </c>
      <c r="AF736">
        <v>0.140989213507551</v>
      </c>
      <c r="AG736">
        <v>8.5422482799795696E-2</v>
      </c>
      <c r="AH736">
        <v>0.50023011020970498</v>
      </c>
      <c r="AI736">
        <v>0</v>
      </c>
      <c r="AJ736" t="str">
        <f t="shared" si="142"/>
        <v>NA</v>
      </c>
      <c r="AK736">
        <f t="shared" si="143"/>
        <v>0</v>
      </c>
      <c r="AL736">
        <v>3.45573394046561E-2</v>
      </c>
    </row>
    <row r="737" spans="1:38" x14ac:dyDescent="0.3">
      <c r="A737" s="1">
        <v>45370</v>
      </c>
      <c r="B737">
        <v>0.1</v>
      </c>
      <c r="C737">
        <v>4.2</v>
      </c>
      <c r="F737" s="1">
        <v>45370</v>
      </c>
      <c r="G737">
        <v>2.4848682286211201E-2</v>
      </c>
      <c r="H737">
        <f t="shared" si="132"/>
        <v>9.1101751934619141E-2</v>
      </c>
      <c r="I737">
        <f t="shared" si="133"/>
        <v>2.2637584895405776E-3</v>
      </c>
      <c r="J737">
        <v>8.4977607526142696E-2</v>
      </c>
      <c r="K737">
        <v>6.1423598337129903E-2</v>
      </c>
      <c r="L737">
        <v>0.212051409236901</v>
      </c>
      <c r="M737">
        <v>0</v>
      </c>
      <c r="N737">
        <f t="shared" si="134"/>
        <v>0</v>
      </c>
      <c r="O737" t="str">
        <f t="shared" si="135"/>
        <v>NA</v>
      </c>
      <c r="P737">
        <v>2.4848682286211201E-2</v>
      </c>
      <c r="Q737" s="1">
        <v>45370</v>
      </c>
      <c r="R737">
        <v>2.4848682286211201E-2</v>
      </c>
      <c r="S737">
        <f t="shared" si="136"/>
        <v>9.1101751934619141E-2</v>
      </c>
      <c r="T737">
        <f t="shared" si="137"/>
        <v>2.2637584895405776E-3</v>
      </c>
      <c r="U737">
        <v>7.5516069356960702E-2</v>
      </c>
      <c r="V737">
        <v>6.1423598337129903E-2</v>
      </c>
      <c r="W737">
        <v>0.12689029215679601</v>
      </c>
      <c r="X737">
        <v>0</v>
      </c>
      <c r="Y737" t="str">
        <f t="shared" si="138"/>
        <v>NA</v>
      </c>
      <c r="Z737">
        <f t="shared" si="139"/>
        <v>0</v>
      </c>
      <c r="AA737">
        <v>2.4848682286211201E-2</v>
      </c>
      <c r="AB737" s="1">
        <v>45370</v>
      </c>
      <c r="AC737">
        <v>2.4848682286211201E-2</v>
      </c>
      <c r="AD737">
        <f t="shared" si="140"/>
        <v>9.1101751934619141E-2</v>
      </c>
      <c r="AE737">
        <f t="shared" si="141"/>
        <v>2.2637584895405776E-3</v>
      </c>
      <c r="AF737">
        <v>7.5516069356960702E-2</v>
      </c>
      <c r="AG737">
        <v>6.1423598337129903E-2</v>
      </c>
      <c r="AH737">
        <v>0.12689029215679601</v>
      </c>
      <c r="AI737">
        <v>0</v>
      </c>
      <c r="AJ737" t="str">
        <f t="shared" si="142"/>
        <v>NA</v>
      </c>
      <c r="AK737">
        <f t="shared" si="143"/>
        <v>0</v>
      </c>
      <c r="AL737">
        <v>2.4848682286211201E-2</v>
      </c>
    </row>
    <row r="738" spans="1:38" x14ac:dyDescent="0.3">
      <c r="A738" s="1">
        <v>45371</v>
      </c>
      <c r="B738">
        <v>7.2</v>
      </c>
      <c r="C738">
        <v>4.7</v>
      </c>
      <c r="F738" s="1">
        <v>45371</v>
      </c>
      <c r="G738">
        <v>1.7867608502229598E-2</v>
      </c>
      <c r="H738">
        <f t="shared" si="132"/>
        <v>7.8795692606550435E-2</v>
      </c>
      <c r="I738">
        <f t="shared" si="133"/>
        <v>1.4078905871558705E-3</v>
      </c>
      <c r="J738">
        <v>0.55650171123714298</v>
      </c>
      <c r="K738">
        <v>0.54797496602040197</v>
      </c>
      <c r="L738">
        <v>7.6479846773528398E-2</v>
      </c>
      <c r="M738">
        <v>0</v>
      </c>
      <c r="N738">
        <f t="shared" si="134"/>
        <v>0</v>
      </c>
      <c r="O738" t="str">
        <f t="shared" si="135"/>
        <v>NA</v>
      </c>
      <c r="P738">
        <v>1.7867608502229598E-2</v>
      </c>
      <c r="Q738" s="1">
        <v>45371</v>
      </c>
      <c r="R738">
        <v>1.7867608502229598E-2</v>
      </c>
      <c r="S738">
        <f t="shared" si="136"/>
        <v>7.8795692606550435E-2</v>
      </c>
      <c r="T738">
        <f t="shared" si="137"/>
        <v>1.4078905871558705E-3</v>
      </c>
      <c r="U738">
        <v>0.55555550813881305</v>
      </c>
      <c r="V738">
        <v>0.54797496602040197</v>
      </c>
      <c r="W738">
        <v>6.7964462421264693E-2</v>
      </c>
      <c r="X738">
        <v>0</v>
      </c>
      <c r="Y738" t="str">
        <f t="shared" si="138"/>
        <v>NA</v>
      </c>
      <c r="Z738">
        <f t="shared" si="139"/>
        <v>0</v>
      </c>
      <c r="AA738">
        <v>1.7867608502229598E-2</v>
      </c>
      <c r="AB738" s="1">
        <v>45371</v>
      </c>
      <c r="AC738">
        <v>1.7867608502229598E-2</v>
      </c>
      <c r="AD738">
        <f t="shared" si="140"/>
        <v>7.8795692606550435E-2</v>
      </c>
      <c r="AE738">
        <f t="shared" si="141"/>
        <v>1.4078905871558705E-3</v>
      </c>
      <c r="AF738">
        <v>0.55555550813881305</v>
      </c>
      <c r="AG738">
        <v>0.54797496602040197</v>
      </c>
      <c r="AH738">
        <v>6.7964462421264693E-2</v>
      </c>
      <c r="AI738">
        <v>0</v>
      </c>
      <c r="AJ738" t="str">
        <f t="shared" si="142"/>
        <v>NA</v>
      </c>
      <c r="AK738">
        <f t="shared" si="143"/>
        <v>0</v>
      </c>
      <c r="AL738">
        <v>1.7867608502229598E-2</v>
      </c>
    </row>
    <row r="739" spans="1:38" x14ac:dyDescent="0.3">
      <c r="A739" s="1">
        <v>45372</v>
      </c>
      <c r="B739">
        <v>1</v>
      </c>
      <c r="C739">
        <v>4.3</v>
      </c>
      <c r="F739" s="1">
        <v>45372</v>
      </c>
      <c r="G739">
        <v>5.0509270561505097</v>
      </c>
      <c r="H739">
        <f t="shared" si="132"/>
        <v>0.94422725351058312</v>
      </c>
      <c r="I739">
        <f t="shared" si="133"/>
        <v>4.769222981911291</v>
      </c>
      <c r="J739">
        <v>12.1902875345063</v>
      </c>
      <c r="K739">
        <v>12.1354754456506</v>
      </c>
      <c r="L739">
        <v>0.50085154011342903</v>
      </c>
      <c r="M739">
        <v>0</v>
      </c>
      <c r="N739">
        <f t="shared" si="134"/>
        <v>0</v>
      </c>
      <c r="O739" t="str">
        <f t="shared" si="135"/>
        <v>NA</v>
      </c>
      <c r="P739">
        <v>5.0509270561505097</v>
      </c>
      <c r="Q739" s="1">
        <v>45372</v>
      </c>
      <c r="R739">
        <v>5.0509270561505097</v>
      </c>
      <c r="S739">
        <f t="shared" si="136"/>
        <v>0.94422725351058312</v>
      </c>
      <c r="T739">
        <f t="shared" si="137"/>
        <v>4.769222981911291</v>
      </c>
      <c r="U739">
        <v>12.190192920701101</v>
      </c>
      <c r="V739">
        <v>12.1354754456506</v>
      </c>
      <c r="W739">
        <v>0.49999995732493202</v>
      </c>
      <c r="X739">
        <v>0</v>
      </c>
      <c r="Y739" t="str">
        <f t="shared" si="138"/>
        <v>NA</v>
      </c>
      <c r="Z739">
        <f t="shared" si="139"/>
        <v>0</v>
      </c>
      <c r="AA739">
        <v>5.0509270561505097</v>
      </c>
      <c r="AB739" s="1">
        <v>45372</v>
      </c>
      <c r="AC739">
        <v>5.0509270561505097</v>
      </c>
      <c r="AD739">
        <f t="shared" si="140"/>
        <v>0.94422725351058312</v>
      </c>
      <c r="AE739">
        <f t="shared" si="141"/>
        <v>4.769222981911291</v>
      </c>
      <c r="AF739">
        <v>12.190192920701101</v>
      </c>
      <c r="AG739">
        <v>12.1354754456506</v>
      </c>
      <c r="AH739">
        <v>0.49999995732493202</v>
      </c>
      <c r="AI739">
        <v>0</v>
      </c>
      <c r="AJ739" t="str">
        <f t="shared" si="142"/>
        <v>NA</v>
      </c>
      <c r="AK739">
        <f t="shared" si="143"/>
        <v>0</v>
      </c>
      <c r="AL739">
        <v>5.0509270561505097</v>
      </c>
    </row>
    <row r="740" spans="1:38" x14ac:dyDescent="0.3">
      <c r="A740" s="1">
        <v>45373</v>
      </c>
      <c r="B740">
        <v>0</v>
      </c>
      <c r="C740">
        <v>4.2</v>
      </c>
      <c r="F740" s="1">
        <v>45373</v>
      </c>
      <c r="G740">
        <v>0.13250510889343201</v>
      </c>
      <c r="H740">
        <f t="shared" si="132"/>
        <v>0.19027231545160608</v>
      </c>
      <c r="I740">
        <f t="shared" si="133"/>
        <v>2.5212053878320508E-2</v>
      </c>
      <c r="J740">
        <v>7.5171699105266798</v>
      </c>
      <c r="K740">
        <v>0.32754012838758001</v>
      </c>
      <c r="L740">
        <v>5</v>
      </c>
      <c r="M740">
        <v>0</v>
      </c>
      <c r="N740">
        <f t="shared" si="134"/>
        <v>0</v>
      </c>
      <c r="O740" t="str">
        <f t="shared" si="135"/>
        <v>NA</v>
      </c>
      <c r="P740">
        <v>0.13250510889343201</v>
      </c>
      <c r="Q740" s="1">
        <v>45373</v>
      </c>
      <c r="R740">
        <v>0.13250510889343201</v>
      </c>
      <c r="S740">
        <f t="shared" si="136"/>
        <v>0.19027231545160608</v>
      </c>
      <c r="T740">
        <f t="shared" si="137"/>
        <v>2.5212053878320508E-2</v>
      </c>
      <c r="U740">
        <v>2.5175127667216302</v>
      </c>
      <c r="V740">
        <v>0.32754012838758001</v>
      </c>
      <c r="W740">
        <v>10</v>
      </c>
      <c r="X740">
        <v>0</v>
      </c>
      <c r="Y740" t="str">
        <f t="shared" si="138"/>
        <v>NA</v>
      </c>
      <c r="Z740">
        <f t="shared" si="139"/>
        <v>0</v>
      </c>
      <c r="AA740">
        <v>0.13250510889343201</v>
      </c>
      <c r="AB740" s="1">
        <v>45373</v>
      </c>
      <c r="AC740">
        <v>0.13250510889343201</v>
      </c>
      <c r="AD740">
        <f t="shared" si="140"/>
        <v>0.19027231545160608</v>
      </c>
      <c r="AE740">
        <f t="shared" si="141"/>
        <v>2.5212053878320508E-2</v>
      </c>
      <c r="AF740">
        <v>1.54642410834821</v>
      </c>
      <c r="AG740">
        <v>0.32754012838758001</v>
      </c>
      <c r="AH740">
        <v>10.971173628631</v>
      </c>
      <c r="AI740">
        <v>0</v>
      </c>
      <c r="AJ740" t="str">
        <f t="shared" si="142"/>
        <v>NA</v>
      </c>
      <c r="AK740">
        <f t="shared" si="143"/>
        <v>0</v>
      </c>
      <c r="AL740">
        <v>0.13250510889343201</v>
      </c>
    </row>
    <row r="741" spans="1:38" x14ac:dyDescent="0.3">
      <c r="A741" s="1">
        <v>45374</v>
      </c>
      <c r="B741">
        <v>0</v>
      </c>
      <c r="C741">
        <v>4.2</v>
      </c>
      <c r="F741" s="1">
        <v>45374</v>
      </c>
      <c r="G741">
        <v>9.52786704334386E-2</v>
      </c>
      <c r="H741">
        <f t="shared" si="132"/>
        <v>0.16457025865563032</v>
      </c>
      <c r="I741">
        <f t="shared" si="133"/>
        <v>1.5680035437595548E-2</v>
      </c>
      <c r="J741">
        <v>2.7524489557741898</v>
      </c>
      <c r="K741">
        <v>0.23551988453113401</v>
      </c>
      <c r="L741">
        <v>5</v>
      </c>
      <c r="M741">
        <v>0</v>
      </c>
      <c r="N741">
        <f t="shared" si="134"/>
        <v>0</v>
      </c>
      <c r="O741" t="str">
        <f t="shared" si="135"/>
        <v>NA</v>
      </c>
      <c r="P741">
        <v>9.52786704334386E-2</v>
      </c>
      <c r="Q741" s="1">
        <v>45374</v>
      </c>
      <c r="R741">
        <v>9.52786704334386E-2</v>
      </c>
      <c r="S741">
        <f t="shared" si="136"/>
        <v>0.16457025865563032</v>
      </c>
      <c r="T741">
        <f t="shared" si="137"/>
        <v>1.5680035437595548E-2</v>
      </c>
      <c r="U741">
        <v>0.48722852870703598</v>
      </c>
      <c r="V741">
        <v>0.23551988453113401</v>
      </c>
      <c r="W741">
        <v>2.2657614900494698</v>
      </c>
      <c r="X741">
        <v>0</v>
      </c>
      <c r="Y741" t="str">
        <f t="shared" si="138"/>
        <v>NA</v>
      </c>
      <c r="Z741">
        <f t="shared" si="139"/>
        <v>0</v>
      </c>
      <c r="AA741">
        <v>9.52786704334386E-2</v>
      </c>
      <c r="AB741" s="1">
        <v>45374</v>
      </c>
      <c r="AC741">
        <v>9.52786704334386E-2</v>
      </c>
      <c r="AD741">
        <f t="shared" si="140"/>
        <v>0.16457025865563032</v>
      </c>
      <c r="AE741">
        <f t="shared" si="141"/>
        <v>1.5680035437595548E-2</v>
      </c>
      <c r="AF741">
        <v>0.39012815915202997</v>
      </c>
      <c r="AG741">
        <v>0.23551988453113401</v>
      </c>
      <c r="AH741">
        <v>1.3917816975133901</v>
      </c>
      <c r="AI741">
        <v>0</v>
      </c>
      <c r="AJ741" t="str">
        <f t="shared" si="142"/>
        <v>NA</v>
      </c>
      <c r="AK741">
        <f t="shared" si="143"/>
        <v>0</v>
      </c>
      <c r="AL741">
        <v>9.52786704334386E-2</v>
      </c>
    </row>
    <row r="742" spans="1:38" x14ac:dyDescent="0.3">
      <c r="A742" s="1">
        <v>45375</v>
      </c>
      <c r="B742">
        <v>0</v>
      </c>
      <c r="C742">
        <v>3.8</v>
      </c>
      <c r="F742" s="1">
        <v>45375</v>
      </c>
      <c r="G742">
        <v>6.8510754908815502E-2</v>
      </c>
      <c r="H742">
        <f t="shared" si="132"/>
        <v>0.14234004547482096</v>
      </c>
      <c r="I742">
        <f t="shared" si="133"/>
        <v>9.751823969235112E-3</v>
      </c>
      <c r="J742">
        <v>0.44456182379265402</v>
      </c>
      <c r="K742">
        <v>0.169352122692952</v>
      </c>
      <c r="L742">
        <v>2.4772040601967702</v>
      </c>
      <c r="M742">
        <v>0</v>
      </c>
      <c r="N742">
        <f t="shared" si="134"/>
        <v>0</v>
      </c>
      <c r="O742" t="str">
        <f t="shared" si="135"/>
        <v>NA</v>
      </c>
      <c r="P742">
        <v>6.8510754908815502E-2</v>
      </c>
      <c r="Q742" s="1">
        <v>45375</v>
      </c>
      <c r="R742">
        <v>6.8510754908815502E-2</v>
      </c>
      <c r="S742">
        <f t="shared" si="136"/>
        <v>0.14234004547482096</v>
      </c>
      <c r="T742">
        <f t="shared" si="137"/>
        <v>9.751823969235112E-3</v>
      </c>
      <c r="U742">
        <v>0.218057712661404</v>
      </c>
      <c r="V742">
        <v>0.169352122692952</v>
      </c>
      <c r="W742">
        <v>0.43850567583633299</v>
      </c>
      <c r="X742">
        <v>0</v>
      </c>
      <c r="Y742" t="str">
        <f t="shared" si="138"/>
        <v>NA</v>
      </c>
      <c r="Z742">
        <f t="shared" si="139"/>
        <v>0</v>
      </c>
      <c r="AA742">
        <v>6.8510754908815502E-2</v>
      </c>
      <c r="AB742" s="1">
        <v>45375</v>
      </c>
      <c r="AC742">
        <v>6.8510754908815502E-2</v>
      </c>
      <c r="AD742">
        <f t="shared" si="140"/>
        <v>0.14234004547482096</v>
      </c>
      <c r="AE742">
        <f t="shared" si="141"/>
        <v>9.751823969235112E-3</v>
      </c>
      <c r="AF742">
        <v>0.20834844435631</v>
      </c>
      <c r="AG742">
        <v>0.169352122692952</v>
      </c>
      <c r="AH742">
        <v>0.35111534323682703</v>
      </c>
      <c r="AI742">
        <v>0</v>
      </c>
      <c r="AJ742" t="str">
        <f t="shared" si="142"/>
        <v>NA</v>
      </c>
      <c r="AK742">
        <f t="shared" si="143"/>
        <v>0</v>
      </c>
      <c r="AL742">
        <v>6.8510754908815502E-2</v>
      </c>
    </row>
    <row r="743" spans="1:38" x14ac:dyDescent="0.3">
      <c r="A743" s="1">
        <v>45376</v>
      </c>
      <c r="B743">
        <v>0</v>
      </c>
      <c r="C743">
        <v>5.2</v>
      </c>
      <c r="F743" s="1">
        <v>45376</v>
      </c>
      <c r="G743">
        <v>4.92631091179511E-2</v>
      </c>
      <c r="H743">
        <f t="shared" si="132"/>
        <v>0.12311269795212744</v>
      </c>
      <c r="I743">
        <f t="shared" si="133"/>
        <v>6.0649142730210088E-3</v>
      </c>
      <c r="J743">
        <v>0.166211934245723</v>
      </c>
      <c r="K743">
        <v>0.121773758159335</v>
      </c>
      <c r="L743">
        <v>0.400105641413389</v>
      </c>
      <c r="M743">
        <v>0</v>
      </c>
      <c r="N743">
        <f t="shared" si="134"/>
        <v>0</v>
      </c>
      <c r="O743" t="str">
        <f t="shared" si="135"/>
        <v>NA</v>
      </c>
      <c r="P743">
        <v>4.92631091179511E-2</v>
      </c>
      <c r="Q743" s="1">
        <v>45376</v>
      </c>
      <c r="R743">
        <v>4.92631091179511E-2</v>
      </c>
      <c r="S743">
        <f t="shared" si="136"/>
        <v>0.12311269795212744</v>
      </c>
      <c r="T743">
        <f t="shared" si="137"/>
        <v>6.0649142730210088E-3</v>
      </c>
      <c r="U743">
        <v>0.14356397666133699</v>
      </c>
      <c r="V743">
        <v>0.121773758159335</v>
      </c>
      <c r="W743">
        <v>0.196251941395263</v>
      </c>
      <c r="X743">
        <v>0</v>
      </c>
      <c r="Y743" t="str">
        <f t="shared" si="138"/>
        <v>NA</v>
      </c>
      <c r="Z743">
        <f t="shared" si="139"/>
        <v>0</v>
      </c>
      <c r="AA743">
        <v>4.92631091179511E-2</v>
      </c>
      <c r="AB743" s="1">
        <v>45376</v>
      </c>
      <c r="AC743">
        <v>4.92631091179511E-2</v>
      </c>
      <c r="AD743">
        <f t="shared" si="140"/>
        <v>0.12311269795212744</v>
      </c>
      <c r="AE743">
        <f t="shared" si="141"/>
        <v>6.0649142730210088E-3</v>
      </c>
      <c r="AF743">
        <v>0.14259315500317399</v>
      </c>
      <c r="AG743">
        <v>0.121773758159335</v>
      </c>
      <c r="AH743">
        <v>0.18751359992067901</v>
      </c>
      <c r="AI743">
        <v>0</v>
      </c>
      <c r="AJ743" t="str">
        <f t="shared" si="142"/>
        <v>NA</v>
      </c>
      <c r="AK743">
        <f t="shared" si="143"/>
        <v>0</v>
      </c>
      <c r="AL743">
        <v>4.92631091179511E-2</v>
      </c>
    </row>
    <row r="744" spans="1:38" x14ac:dyDescent="0.3">
      <c r="A744" s="1">
        <v>45377</v>
      </c>
      <c r="B744">
        <v>0</v>
      </c>
      <c r="C744">
        <v>4.0999999999999996</v>
      </c>
      <c r="F744" s="1">
        <v>45377</v>
      </c>
      <c r="G744">
        <v>3.5422962762520702E-2</v>
      </c>
      <c r="H744">
        <f t="shared" si="132"/>
        <v>0.10648258785144818</v>
      </c>
      <c r="I744">
        <f t="shared" si="133"/>
        <v>3.7719287443186882E-3</v>
      </c>
      <c r="J744">
        <v>0.104174517260355</v>
      </c>
      <c r="K744">
        <v>8.7562222075798293E-2</v>
      </c>
      <c r="L744">
        <v>0.14959074082115101</v>
      </c>
      <c r="M744">
        <v>0</v>
      </c>
      <c r="N744">
        <f t="shared" si="134"/>
        <v>0</v>
      </c>
      <c r="O744" t="str">
        <f t="shared" si="135"/>
        <v>NA</v>
      </c>
      <c r="P744">
        <v>3.5422962762520702E-2</v>
      </c>
      <c r="Q744" s="1">
        <v>45377</v>
      </c>
      <c r="R744">
        <v>3.5422962762520702E-2</v>
      </c>
      <c r="S744">
        <f t="shared" si="136"/>
        <v>0.10648258785144818</v>
      </c>
      <c r="T744">
        <f t="shared" si="137"/>
        <v>3.7719287443186882E-3</v>
      </c>
      <c r="U744">
        <v>0.101909914936698</v>
      </c>
      <c r="V744">
        <v>8.7562222075798293E-2</v>
      </c>
      <c r="W744">
        <v>0.12920757899520299</v>
      </c>
      <c r="X744">
        <v>0</v>
      </c>
      <c r="Y744" t="str">
        <f t="shared" si="138"/>
        <v>NA</v>
      </c>
      <c r="Z744">
        <f t="shared" si="139"/>
        <v>0</v>
      </c>
      <c r="AA744">
        <v>3.5422962762520702E-2</v>
      </c>
      <c r="AB744" s="1">
        <v>45377</v>
      </c>
      <c r="AC744">
        <v>3.5422962762520702E-2</v>
      </c>
      <c r="AD744">
        <f t="shared" si="140"/>
        <v>0.10648258785144818</v>
      </c>
      <c r="AE744">
        <f t="shared" si="141"/>
        <v>3.7719287443186882E-3</v>
      </c>
      <c r="AF744">
        <v>0.101812841062608</v>
      </c>
      <c r="AG744">
        <v>8.7562222075798293E-2</v>
      </c>
      <c r="AH744">
        <v>0.12833383950285601</v>
      </c>
      <c r="AI744">
        <v>0</v>
      </c>
      <c r="AJ744" t="str">
        <f t="shared" si="142"/>
        <v>NA</v>
      </c>
      <c r="AK744">
        <f t="shared" si="143"/>
        <v>0</v>
      </c>
      <c r="AL744">
        <v>3.5422962762520702E-2</v>
      </c>
    </row>
    <row r="745" spans="1:38" x14ac:dyDescent="0.3">
      <c r="A745" s="1">
        <v>45378</v>
      </c>
      <c r="B745">
        <v>0</v>
      </c>
      <c r="C745">
        <v>4.3</v>
      </c>
      <c r="F745" s="1">
        <v>45378</v>
      </c>
      <c r="G745">
        <v>2.54711144574855E-2</v>
      </c>
      <c r="H745">
        <f t="shared" si="132"/>
        <v>9.2098879353211788E-2</v>
      </c>
      <c r="I745">
        <f t="shared" si="133"/>
        <v>2.3458610974118055E-3</v>
      </c>
      <c r="J745">
        <v>7.3373070664812398E-2</v>
      </c>
      <c r="K745">
        <v>6.2962191943024007E-2</v>
      </c>
      <c r="L745">
        <v>9.3757065534319201E-2</v>
      </c>
      <c r="M745">
        <v>0</v>
      </c>
      <c r="N745">
        <f t="shared" si="134"/>
        <v>0</v>
      </c>
      <c r="O745" t="str">
        <f t="shared" si="135"/>
        <v>NA</v>
      </c>
      <c r="P745">
        <v>2.54711144574855E-2</v>
      </c>
      <c r="Q745" s="1">
        <v>45378</v>
      </c>
      <c r="R745">
        <v>2.54711144574855E-2</v>
      </c>
      <c r="S745">
        <f t="shared" si="136"/>
        <v>9.2098879353211788E-2</v>
      </c>
      <c r="T745">
        <f t="shared" si="137"/>
        <v>2.3458610974118055E-3</v>
      </c>
      <c r="U745">
        <v>7.3146630717691993E-2</v>
      </c>
      <c r="V745">
        <v>6.2962191943024007E-2</v>
      </c>
      <c r="W745">
        <v>9.1718923443027997E-2</v>
      </c>
      <c r="X745">
        <v>0</v>
      </c>
      <c r="Y745" t="str">
        <f t="shared" si="138"/>
        <v>NA</v>
      </c>
      <c r="Z745">
        <f t="shared" si="139"/>
        <v>0</v>
      </c>
      <c r="AA745">
        <v>2.54711144574855E-2</v>
      </c>
      <c r="AB745" s="1">
        <v>45378</v>
      </c>
      <c r="AC745">
        <v>2.54711144574855E-2</v>
      </c>
      <c r="AD745">
        <f t="shared" si="140"/>
        <v>9.2098879353211788E-2</v>
      </c>
      <c r="AE745">
        <f t="shared" si="141"/>
        <v>2.3458610974118055E-3</v>
      </c>
      <c r="AF745">
        <v>7.3136924199825301E-2</v>
      </c>
      <c r="AG745">
        <v>6.2962191943024007E-2</v>
      </c>
      <c r="AH745">
        <v>9.1631556956347393E-2</v>
      </c>
      <c r="AI745">
        <v>0</v>
      </c>
      <c r="AJ745" t="str">
        <f t="shared" si="142"/>
        <v>NA</v>
      </c>
      <c r="AK745">
        <f t="shared" si="143"/>
        <v>0</v>
      </c>
      <c r="AL745">
        <v>2.54711144574855E-2</v>
      </c>
    </row>
    <row r="746" spans="1:38" x14ac:dyDescent="0.3">
      <c r="A746" s="1">
        <v>45379</v>
      </c>
      <c r="B746">
        <v>0</v>
      </c>
      <c r="C746">
        <v>3.9</v>
      </c>
      <c r="F746" s="1">
        <v>45379</v>
      </c>
      <c r="G746">
        <v>1.8315172450588099E-2</v>
      </c>
      <c r="H746">
        <f t="shared" si="132"/>
        <v>7.9658127673895615E-2</v>
      </c>
      <c r="I746">
        <f t="shared" si="133"/>
        <v>1.4589523454383625E-3</v>
      </c>
      <c r="J746">
        <v>5.26064112034254E-2</v>
      </c>
      <c r="K746">
        <v>4.5273378407854399E-2</v>
      </c>
      <c r="L746">
        <v>6.6035763598331201E-2</v>
      </c>
      <c r="M746">
        <v>0</v>
      </c>
      <c r="N746">
        <f t="shared" si="134"/>
        <v>0</v>
      </c>
      <c r="O746" t="str">
        <f t="shared" si="135"/>
        <v>NA</v>
      </c>
      <c r="P746">
        <v>1.8315172450588099E-2</v>
      </c>
      <c r="Q746" s="1">
        <v>45379</v>
      </c>
      <c r="R746">
        <v>1.8315172450588099E-2</v>
      </c>
      <c r="S746">
        <f t="shared" si="136"/>
        <v>7.9658127673895615E-2</v>
      </c>
      <c r="T746">
        <f t="shared" si="137"/>
        <v>1.4589523454383625E-3</v>
      </c>
      <c r="U746">
        <v>5.25837690483884E-2</v>
      </c>
      <c r="V746">
        <v>4.5273378407854399E-2</v>
      </c>
      <c r="W746">
        <v>6.5831967645922806E-2</v>
      </c>
      <c r="X746">
        <v>0</v>
      </c>
      <c r="Y746" t="str">
        <f t="shared" si="138"/>
        <v>NA</v>
      </c>
      <c r="Z746">
        <f t="shared" si="139"/>
        <v>0</v>
      </c>
      <c r="AA746">
        <v>1.8315172450588099E-2</v>
      </c>
      <c r="AB746" s="1">
        <v>45379</v>
      </c>
      <c r="AC746">
        <v>1.8315172450588099E-2</v>
      </c>
      <c r="AD746">
        <f t="shared" si="140"/>
        <v>7.9658127673895615E-2</v>
      </c>
      <c r="AE746">
        <f t="shared" si="141"/>
        <v>1.4589523454383625E-3</v>
      </c>
      <c r="AF746">
        <v>5.2582798475460803E-2</v>
      </c>
      <c r="AG746">
        <v>4.5273378407854399E-2</v>
      </c>
      <c r="AH746">
        <v>6.5823231779842797E-2</v>
      </c>
      <c r="AI746">
        <v>0</v>
      </c>
      <c r="AJ746" t="str">
        <f t="shared" si="142"/>
        <v>NA</v>
      </c>
      <c r="AK746">
        <f t="shared" si="143"/>
        <v>0</v>
      </c>
      <c r="AL746">
        <v>1.8315172450588099E-2</v>
      </c>
    </row>
    <row r="747" spans="1:38" x14ac:dyDescent="0.3">
      <c r="A747" s="1">
        <v>45380</v>
      </c>
      <c r="B747">
        <v>0</v>
      </c>
      <c r="C747">
        <v>3.8</v>
      </c>
      <c r="F747" s="1">
        <v>45380</v>
      </c>
      <c r="G747">
        <v>1.31696452644301E-2</v>
      </c>
      <c r="H747">
        <f t="shared" si="132"/>
        <v>6.8897877466837634E-2</v>
      </c>
      <c r="I747">
        <f t="shared" si="133"/>
        <v>9.0736060571042351E-4</v>
      </c>
      <c r="J747">
        <v>3.7811768331680602E-2</v>
      </c>
      <c r="K747">
        <v>3.2554120642997599E-2</v>
      </c>
      <c r="L747">
        <v>4.73457700830828E-2</v>
      </c>
      <c r="M747">
        <v>0</v>
      </c>
      <c r="N747">
        <f t="shared" si="134"/>
        <v>0</v>
      </c>
      <c r="O747" t="str">
        <f t="shared" si="135"/>
        <v>NA</v>
      </c>
      <c r="P747">
        <v>1.31696452644301E-2</v>
      </c>
      <c r="Q747" s="1">
        <v>45380</v>
      </c>
      <c r="R747">
        <v>1.31696452644301E-2</v>
      </c>
      <c r="S747">
        <f t="shared" si="136"/>
        <v>6.8897877466837634E-2</v>
      </c>
      <c r="T747">
        <f t="shared" si="137"/>
        <v>9.0736060571042351E-4</v>
      </c>
      <c r="U747">
        <v>3.7809504295413097E-2</v>
      </c>
      <c r="V747">
        <v>3.2554120642997599E-2</v>
      </c>
      <c r="W747">
        <v>4.7325392143549597E-2</v>
      </c>
      <c r="X747">
        <v>0</v>
      </c>
      <c r="Y747" t="str">
        <f t="shared" si="138"/>
        <v>NA</v>
      </c>
      <c r="Z747">
        <f t="shared" si="139"/>
        <v>0</v>
      </c>
      <c r="AA747">
        <v>1.31696452644301E-2</v>
      </c>
      <c r="AB747" s="1">
        <v>45380</v>
      </c>
      <c r="AC747">
        <v>1.31696452644301E-2</v>
      </c>
      <c r="AD747">
        <f t="shared" si="140"/>
        <v>6.8897877466837634E-2</v>
      </c>
      <c r="AE747">
        <f t="shared" si="141"/>
        <v>9.0736060571042351E-4</v>
      </c>
      <c r="AF747">
        <v>3.7809407245803402E-2</v>
      </c>
      <c r="AG747">
        <v>3.2554120642997599E-2</v>
      </c>
      <c r="AH747">
        <v>4.7324518627914702E-2</v>
      </c>
      <c r="AI747">
        <v>0</v>
      </c>
      <c r="AJ747" t="str">
        <f t="shared" si="142"/>
        <v>NA</v>
      </c>
      <c r="AK747">
        <f t="shared" si="143"/>
        <v>0</v>
      </c>
      <c r="AL747">
        <v>1.31696452644301E-2</v>
      </c>
    </row>
    <row r="748" spans="1:38" x14ac:dyDescent="0.3">
      <c r="A748" s="1">
        <v>45381</v>
      </c>
      <c r="B748">
        <v>0</v>
      </c>
      <c r="C748">
        <v>3.8</v>
      </c>
      <c r="F748" s="1">
        <v>45381</v>
      </c>
      <c r="G748">
        <v>9.4697200836542893E-3</v>
      </c>
      <c r="H748">
        <f t="shared" si="132"/>
        <v>5.9591125953503458E-2</v>
      </c>
      <c r="I748">
        <f t="shared" si="133"/>
        <v>5.643112822494641E-4</v>
      </c>
      <c r="J748">
        <v>2.7187279161362401E-2</v>
      </c>
      <c r="K748">
        <v>2.3408254654461301E-2</v>
      </c>
      <c r="L748">
        <v>3.4030591498512501E-2</v>
      </c>
      <c r="M748">
        <v>0</v>
      </c>
      <c r="N748">
        <f t="shared" si="134"/>
        <v>0</v>
      </c>
      <c r="O748" t="str">
        <f t="shared" si="135"/>
        <v>NA</v>
      </c>
      <c r="P748">
        <v>9.4697200836542893E-3</v>
      </c>
      <c r="Q748" s="1">
        <v>45381</v>
      </c>
      <c r="R748">
        <v>9.4697200836542893E-3</v>
      </c>
      <c r="S748">
        <f t="shared" si="136"/>
        <v>5.9591125953503458E-2</v>
      </c>
      <c r="T748">
        <f t="shared" si="137"/>
        <v>5.643112822494641E-4</v>
      </c>
      <c r="U748">
        <v>2.7187052775657899E-2</v>
      </c>
      <c r="V748">
        <v>2.3408254654461301E-2</v>
      </c>
      <c r="W748">
        <v>3.4028553865871801E-2</v>
      </c>
      <c r="X748">
        <v>0</v>
      </c>
      <c r="Y748" t="str">
        <f t="shared" si="138"/>
        <v>NA</v>
      </c>
      <c r="Z748">
        <f t="shared" si="139"/>
        <v>0</v>
      </c>
      <c r="AA748">
        <v>9.4697200836542893E-3</v>
      </c>
      <c r="AB748" s="1">
        <v>45381</v>
      </c>
      <c r="AC748">
        <v>9.4697200836542893E-3</v>
      </c>
      <c r="AD748">
        <f t="shared" si="140"/>
        <v>5.9591125953503458E-2</v>
      </c>
      <c r="AE748">
        <f t="shared" si="141"/>
        <v>5.643112822494641E-4</v>
      </c>
      <c r="AF748">
        <v>2.7187043071465099E-2</v>
      </c>
      <c r="AG748">
        <v>2.3408254654461301E-2</v>
      </c>
      <c r="AH748">
        <v>3.40284665212231E-2</v>
      </c>
      <c r="AI748">
        <v>0</v>
      </c>
      <c r="AJ748" t="str">
        <f t="shared" si="142"/>
        <v>NA</v>
      </c>
      <c r="AK748">
        <f t="shared" si="143"/>
        <v>0</v>
      </c>
      <c r="AL748">
        <v>9.4697200836542893E-3</v>
      </c>
    </row>
    <row r="749" spans="1:38" x14ac:dyDescent="0.3">
      <c r="A749" s="1">
        <v>45382</v>
      </c>
      <c r="B749">
        <v>0</v>
      </c>
      <c r="C749">
        <v>3.7</v>
      </c>
      <c r="F749" s="1">
        <v>45382</v>
      </c>
      <c r="G749">
        <v>6.8092645369097699E-3</v>
      </c>
      <c r="H749">
        <f t="shared" si="132"/>
        <v>5.1541533977088806E-2</v>
      </c>
      <c r="I749">
        <f t="shared" si="133"/>
        <v>3.5095993948812079E-4</v>
      </c>
      <c r="J749">
        <v>1.9549080543450399E-2</v>
      </c>
      <c r="K749">
        <v>1.6831859535606002E-2</v>
      </c>
      <c r="L749">
        <v>2.4468551245226199E-2</v>
      </c>
      <c r="M749">
        <v>0</v>
      </c>
      <c r="N749">
        <f t="shared" si="134"/>
        <v>0</v>
      </c>
      <c r="O749" t="str">
        <f t="shared" si="135"/>
        <v>NA</v>
      </c>
      <c r="P749">
        <v>6.8092645369097699E-3</v>
      </c>
      <c r="Q749" s="1">
        <v>45382</v>
      </c>
      <c r="R749">
        <v>6.8092645369097699E-3</v>
      </c>
      <c r="S749">
        <f t="shared" si="136"/>
        <v>5.1541533977088806E-2</v>
      </c>
      <c r="T749">
        <f t="shared" si="137"/>
        <v>3.5095993948812079E-4</v>
      </c>
      <c r="U749">
        <v>1.9549057906624801E-2</v>
      </c>
      <c r="V749">
        <v>1.6831859535606002E-2</v>
      </c>
      <c r="W749">
        <v>2.44683474980921E-2</v>
      </c>
      <c r="X749">
        <v>0</v>
      </c>
      <c r="Y749" t="str">
        <f t="shared" si="138"/>
        <v>NA</v>
      </c>
      <c r="Z749">
        <f t="shared" si="139"/>
        <v>0</v>
      </c>
      <c r="AA749">
        <v>6.8092645369097699E-3</v>
      </c>
      <c r="AB749" s="1">
        <v>45382</v>
      </c>
      <c r="AC749">
        <v>6.8092645369097699E-3</v>
      </c>
      <c r="AD749">
        <f t="shared" si="140"/>
        <v>5.1541533977088806E-2</v>
      </c>
      <c r="AE749">
        <f t="shared" si="141"/>
        <v>3.5095993948812079E-4</v>
      </c>
      <c r="AF749">
        <v>1.9549056936280299E-2</v>
      </c>
      <c r="AG749">
        <v>1.6831859535606002E-2</v>
      </c>
      <c r="AH749">
        <v>2.4468338764318601E-2</v>
      </c>
      <c r="AI749">
        <v>0</v>
      </c>
      <c r="AJ749" t="str">
        <f t="shared" si="142"/>
        <v>NA</v>
      </c>
      <c r="AK749">
        <f t="shared" si="143"/>
        <v>0</v>
      </c>
      <c r="AL749">
        <v>6.8092645369097699E-3</v>
      </c>
    </row>
    <row r="750" spans="1:38" x14ac:dyDescent="0.3">
      <c r="A750" s="1">
        <v>45383</v>
      </c>
      <c r="B750">
        <v>0</v>
      </c>
      <c r="C750">
        <v>3.9</v>
      </c>
      <c r="F750" s="1">
        <v>45383</v>
      </c>
      <c r="G750">
        <v>4.8962464702256197E-3</v>
      </c>
      <c r="H750">
        <f t="shared" si="132"/>
        <v>4.4579283948824572E-2</v>
      </c>
      <c r="I750">
        <f t="shared" si="133"/>
        <v>2.1827116167961793E-4</v>
      </c>
      <c r="J750">
        <v>1.4056825290003501E-2</v>
      </c>
      <c r="K750">
        <v>1.21030593527132E-2</v>
      </c>
      <c r="L750">
        <v>1.75941724891053E-2</v>
      </c>
      <c r="M750">
        <v>0</v>
      </c>
      <c r="N750">
        <f t="shared" si="134"/>
        <v>0</v>
      </c>
      <c r="O750" t="str">
        <f t="shared" si="135"/>
        <v>NA</v>
      </c>
      <c r="P750">
        <v>4.8962464702256197E-3</v>
      </c>
      <c r="Q750" s="1">
        <v>45383</v>
      </c>
      <c r="R750">
        <v>4.8962464702256197E-3</v>
      </c>
      <c r="S750">
        <f t="shared" si="136"/>
        <v>4.4579283948824572E-2</v>
      </c>
      <c r="T750">
        <f t="shared" si="137"/>
        <v>2.1827116167961793E-4</v>
      </c>
      <c r="U750">
        <v>1.40568230265048E-2</v>
      </c>
      <c r="V750">
        <v>1.21030593527132E-2</v>
      </c>
      <c r="W750">
        <v>1.7594152115962301E-2</v>
      </c>
      <c r="X750">
        <v>0</v>
      </c>
      <c r="Y750" t="str">
        <f t="shared" si="138"/>
        <v>NA</v>
      </c>
      <c r="Z750">
        <f t="shared" si="139"/>
        <v>0</v>
      </c>
      <c r="AA750">
        <v>4.8962464702256197E-3</v>
      </c>
      <c r="AB750" s="1">
        <v>45383</v>
      </c>
      <c r="AC750">
        <v>4.8962464702256197E-3</v>
      </c>
      <c r="AD750">
        <f t="shared" si="140"/>
        <v>4.4579283948824572E-2</v>
      </c>
      <c r="AE750">
        <f t="shared" si="141"/>
        <v>2.1827116167961793E-4</v>
      </c>
      <c r="AF750">
        <v>1.40568229294783E-2</v>
      </c>
      <c r="AG750">
        <v>1.21030593527132E-2</v>
      </c>
      <c r="AH750">
        <v>1.75941512426523E-2</v>
      </c>
      <c r="AI750">
        <v>0</v>
      </c>
      <c r="AJ750" t="str">
        <f t="shared" si="142"/>
        <v>NA</v>
      </c>
      <c r="AK750">
        <f t="shared" si="143"/>
        <v>0</v>
      </c>
      <c r="AL750">
        <v>4.8962464702256197E-3</v>
      </c>
    </row>
    <row r="751" spans="1:38" x14ac:dyDescent="0.3">
      <c r="A751" s="1">
        <v>45384</v>
      </c>
      <c r="B751">
        <v>20.2</v>
      </c>
      <c r="C751">
        <v>2.9</v>
      </c>
      <c r="F751" s="1">
        <v>45384</v>
      </c>
      <c r="Q751" s="1">
        <v>45384</v>
      </c>
      <c r="AB751" s="1">
        <v>45384</v>
      </c>
    </row>
    <row r="752" spans="1:38" x14ac:dyDescent="0.3">
      <c r="A752" s="1">
        <v>45385</v>
      </c>
      <c r="B752">
        <v>2.9</v>
      </c>
      <c r="C752">
        <v>3.1</v>
      </c>
      <c r="F752" s="1">
        <v>45385</v>
      </c>
      <c r="Q752" s="1">
        <v>45385</v>
      </c>
      <c r="AB752" s="1">
        <v>45385</v>
      </c>
    </row>
    <row r="753" spans="1:28" x14ac:dyDescent="0.3">
      <c r="A753" s="1">
        <v>45386</v>
      </c>
      <c r="B753">
        <v>0.3</v>
      </c>
      <c r="C753">
        <v>3.2</v>
      </c>
      <c r="F753" s="1">
        <v>45386</v>
      </c>
      <c r="Q753" s="1">
        <v>45386</v>
      </c>
      <c r="AB753" s="1">
        <v>45386</v>
      </c>
    </row>
    <row r="754" spans="1:28" x14ac:dyDescent="0.3">
      <c r="A754" s="1">
        <v>45387</v>
      </c>
      <c r="B754">
        <v>0.3</v>
      </c>
      <c r="C754">
        <v>3.2</v>
      </c>
      <c r="F754" s="1">
        <v>45387</v>
      </c>
      <c r="Q754" s="1">
        <v>45387</v>
      </c>
      <c r="AB754" s="1">
        <v>45387</v>
      </c>
    </row>
    <row r="755" spans="1:28" x14ac:dyDescent="0.3">
      <c r="A755" s="1">
        <v>45388</v>
      </c>
      <c r="B755">
        <v>0</v>
      </c>
      <c r="C755">
        <v>1.6</v>
      </c>
      <c r="F755" s="1">
        <v>45388</v>
      </c>
      <c r="Q755" s="1">
        <v>45388</v>
      </c>
      <c r="AB755" s="1">
        <v>45388</v>
      </c>
    </row>
    <row r="756" spans="1:28" x14ac:dyDescent="0.3">
      <c r="A756" s="1">
        <v>45389</v>
      </c>
      <c r="B756">
        <v>29.7</v>
      </c>
      <c r="C756">
        <v>1.9</v>
      </c>
      <c r="F756" s="1">
        <v>45389</v>
      </c>
      <c r="Q756" s="1">
        <v>45389</v>
      </c>
      <c r="AB756" s="1">
        <v>45389</v>
      </c>
    </row>
    <row r="757" spans="1:28" x14ac:dyDescent="0.3">
      <c r="A757" s="1">
        <v>45390</v>
      </c>
      <c r="B757">
        <v>0.5</v>
      </c>
      <c r="C757">
        <v>2.6</v>
      </c>
      <c r="F757" s="1">
        <v>45390</v>
      </c>
      <c r="Q757" s="1">
        <v>45390</v>
      </c>
      <c r="AB757" s="1">
        <v>45390</v>
      </c>
    </row>
    <row r="758" spans="1:28" x14ac:dyDescent="0.3">
      <c r="A758" s="1">
        <v>45391</v>
      </c>
      <c r="B758">
        <v>7.1</v>
      </c>
      <c r="C758">
        <v>3.1</v>
      </c>
      <c r="F758" s="1">
        <v>45391</v>
      </c>
      <c r="Q758" s="1">
        <v>45391</v>
      </c>
      <c r="AB758" s="1">
        <v>45391</v>
      </c>
    </row>
    <row r="759" spans="1:28" x14ac:dyDescent="0.3">
      <c r="A759" s="1">
        <v>45392</v>
      </c>
      <c r="B759">
        <v>0</v>
      </c>
      <c r="C759">
        <v>2.7</v>
      </c>
      <c r="F759" s="1">
        <v>45392</v>
      </c>
      <c r="Q759" s="1">
        <v>45392</v>
      </c>
      <c r="AB759" s="1">
        <v>45392</v>
      </c>
    </row>
    <row r="760" spans="1:28" x14ac:dyDescent="0.3">
      <c r="A760" s="1">
        <v>45393</v>
      </c>
      <c r="B760">
        <v>0</v>
      </c>
      <c r="C760">
        <v>3.4</v>
      </c>
      <c r="F760" s="1">
        <v>45393</v>
      </c>
      <c r="Q760" s="1">
        <v>45393</v>
      </c>
      <c r="AB760" s="1">
        <v>45393</v>
      </c>
    </row>
    <row r="761" spans="1:28" x14ac:dyDescent="0.3">
      <c r="A761" s="1">
        <v>45394</v>
      </c>
      <c r="B761">
        <v>0</v>
      </c>
      <c r="C761">
        <v>2.5</v>
      </c>
      <c r="F761" s="1">
        <v>45394</v>
      </c>
      <c r="Q761" s="1">
        <v>45394</v>
      </c>
      <c r="AB761" s="1">
        <v>45394</v>
      </c>
    </row>
    <row r="762" spans="1:28" x14ac:dyDescent="0.3">
      <c r="A762" s="1">
        <v>45395</v>
      </c>
      <c r="B762">
        <v>0.4</v>
      </c>
      <c r="C762">
        <v>3.1</v>
      </c>
      <c r="F762" s="1">
        <v>45395</v>
      </c>
      <c r="Q762" s="1">
        <v>45395</v>
      </c>
      <c r="AB762" s="1">
        <v>45395</v>
      </c>
    </row>
    <row r="763" spans="1:28" x14ac:dyDescent="0.3">
      <c r="A763" s="1">
        <v>45396</v>
      </c>
      <c r="B763">
        <v>0</v>
      </c>
      <c r="C763">
        <v>3.2</v>
      </c>
      <c r="F763" s="1">
        <v>45396</v>
      </c>
      <c r="Q763" s="1">
        <v>45396</v>
      </c>
      <c r="AB763" s="1">
        <v>45396</v>
      </c>
    </row>
    <row r="764" spans="1:28" x14ac:dyDescent="0.3">
      <c r="A764" s="1">
        <v>45397</v>
      </c>
      <c r="B764">
        <v>0</v>
      </c>
      <c r="C764">
        <v>2.2999999999999998</v>
      </c>
      <c r="F764" s="1">
        <v>45397</v>
      </c>
      <c r="Q764" s="1">
        <v>45397</v>
      </c>
      <c r="AB764" s="1">
        <v>45397</v>
      </c>
    </row>
    <row r="765" spans="1:28" x14ac:dyDescent="0.3">
      <c r="A765" s="1">
        <v>45398</v>
      </c>
      <c r="B765">
        <v>0</v>
      </c>
      <c r="C765">
        <v>2.8</v>
      </c>
      <c r="F765" s="1">
        <v>45398</v>
      </c>
      <c r="Q765" s="1">
        <v>45398</v>
      </c>
      <c r="AB765" s="1">
        <v>45398</v>
      </c>
    </row>
    <row r="766" spans="1:28" x14ac:dyDescent="0.3">
      <c r="A766" s="1">
        <v>45399</v>
      </c>
      <c r="B766">
        <v>0</v>
      </c>
      <c r="C766">
        <v>2.4</v>
      </c>
      <c r="F766" s="1">
        <v>45399</v>
      </c>
      <c r="Q766" s="1">
        <v>45399</v>
      </c>
      <c r="AB766" s="1">
        <v>45399</v>
      </c>
    </row>
    <row r="767" spans="1:28" x14ac:dyDescent="0.3">
      <c r="A767" s="1">
        <v>45400</v>
      </c>
      <c r="B767">
        <v>0</v>
      </c>
      <c r="C767">
        <v>2</v>
      </c>
      <c r="F767" s="1">
        <v>45400</v>
      </c>
      <c r="Q767" s="1">
        <v>45400</v>
      </c>
      <c r="AB767" s="1">
        <v>45400</v>
      </c>
    </row>
    <row r="768" spans="1:28" x14ac:dyDescent="0.3">
      <c r="A768" s="1">
        <v>45401</v>
      </c>
      <c r="B768">
        <v>0.8</v>
      </c>
      <c r="C768">
        <v>3.1</v>
      </c>
      <c r="F768" s="1">
        <v>45401</v>
      </c>
      <c r="Q768" s="1">
        <v>45401</v>
      </c>
      <c r="AB768" s="1">
        <v>45401</v>
      </c>
    </row>
    <row r="769" spans="1:28" x14ac:dyDescent="0.3">
      <c r="A769" s="1">
        <v>45402</v>
      </c>
      <c r="B769">
        <v>2.7</v>
      </c>
      <c r="C769">
        <v>2.7</v>
      </c>
      <c r="F769" s="1">
        <v>45402</v>
      </c>
      <c r="Q769" s="1">
        <v>45402</v>
      </c>
      <c r="AB769" s="1">
        <v>45402</v>
      </c>
    </row>
    <row r="770" spans="1:28" x14ac:dyDescent="0.3">
      <c r="A770" s="1">
        <v>45403</v>
      </c>
      <c r="B770">
        <v>0.3</v>
      </c>
      <c r="C770">
        <v>2.1</v>
      </c>
      <c r="F770" s="1">
        <v>45403</v>
      </c>
      <c r="Q770" s="1">
        <v>45403</v>
      </c>
      <c r="AB770" s="1">
        <v>45403</v>
      </c>
    </row>
    <row r="771" spans="1:28" x14ac:dyDescent="0.3">
      <c r="A771" s="1">
        <v>45404</v>
      </c>
      <c r="B771">
        <v>0</v>
      </c>
      <c r="C771">
        <v>2.2999999999999998</v>
      </c>
      <c r="F771" s="1">
        <v>45404</v>
      </c>
      <c r="Q771" s="1">
        <v>45404</v>
      </c>
      <c r="AB771" s="1">
        <v>45404</v>
      </c>
    </row>
    <row r="772" spans="1:28" x14ac:dyDescent="0.3">
      <c r="A772" s="1">
        <v>45405</v>
      </c>
      <c r="B772">
        <v>0</v>
      </c>
      <c r="C772">
        <v>3.4</v>
      </c>
      <c r="F772" s="1">
        <v>45405</v>
      </c>
      <c r="Q772" s="1">
        <v>45405</v>
      </c>
      <c r="AB772" s="1">
        <v>45405</v>
      </c>
    </row>
    <row r="773" spans="1:28" x14ac:dyDescent="0.3">
      <c r="A773" s="1">
        <v>45406</v>
      </c>
      <c r="B773">
        <v>3.5</v>
      </c>
      <c r="C773">
        <v>2.5</v>
      </c>
      <c r="F773" s="1">
        <v>45406</v>
      </c>
      <c r="Q773" s="1">
        <v>45406</v>
      </c>
      <c r="AB773" s="1">
        <v>45406</v>
      </c>
    </row>
    <row r="774" spans="1:28" x14ac:dyDescent="0.3">
      <c r="A774" s="1">
        <v>45407</v>
      </c>
      <c r="B774">
        <v>0.4</v>
      </c>
      <c r="C774">
        <v>2.4</v>
      </c>
      <c r="F774" s="1">
        <v>45407</v>
      </c>
      <c r="Q774" s="1">
        <v>45407</v>
      </c>
      <c r="AB774" s="1">
        <v>45407</v>
      </c>
    </row>
    <row r="775" spans="1:28" x14ac:dyDescent="0.3">
      <c r="A775" s="1">
        <v>45408</v>
      </c>
      <c r="B775">
        <v>1</v>
      </c>
      <c r="C775">
        <v>2.4</v>
      </c>
      <c r="F775" s="1">
        <v>45408</v>
      </c>
      <c r="Q775" s="1">
        <v>45408</v>
      </c>
      <c r="AB775" s="1">
        <v>45408</v>
      </c>
    </row>
    <row r="776" spans="1:28" x14ac:dyDescent="0.3">
      <c r="A776" s="1">
        <v>45409</v>
      </c>
      <c r="B776">
        <v>0</v>
      </c>
      <c r="C776">
        <v>1.8</v>
      </c>
      <c r="F776" s="1">
        <v>45409</v>
      </c>
      <c r="Q776" s="1">
        <v>45409</v>
      </c>
      <c r="AB776" s="1">
        <v>45409</v>
      </c>
    </row>
    <row r="777" spans="1:28" x14ac:dyDescent="0.3">
      <c r="A777" s="1">
        <v>45410</v>
      </c>
      <c r="B777">
        <v>0</v>
      </c>
      <c r="C777">
        <v>2.6</v>
      </c>
      <c r="F777" s="1">
        <v>45410</v>
      </c>
      <c r="Q777" s="1">
        <v>45410</v>
      </c>
      <c r="AB777" s="1">
        <v>45410</v>
      </c>
    </row>
    <row r="778" spans="1:28" x14ac:dyDescent="0.3">
      <c r="A778" s="1">
        <v>45411</v>
      </c>
      <c r="B778">
        <v>0</v>
      </c>
      <c r="C778">
        <v>2.1</v>
      </c>
      <c r="F778" s="1">
        <v>45411</v>
      </c>
      <c r="Q778" s="1">
        <v>45411</v>
      </c>
      <c r="AB778" s="1">
        <v>45411</v>
      </c>
    </row>
    <row r="779" spans="1:28" x14ac:dyDescent="0.3">
      <c r="A779" s="1">
        <v>45412</v>
      </c>
      <c r="B779">
        <v>0</v>
      </c>
      <c r="C779">
        <v>2.2999999999999998</v>
      </c>
      <c r="F779" s="1">
        <v>45412</v>
      </c>
      <c r="Q779" s="1">
        <v>45412</v>
      </c>
      <c r="AB779" s="1">
        <v>45412</v>
      </c>
    </row>
    <row r="780" spans="1:28" x14ac:dyDescent="0.3">
      <c r="A780" s="1">
        <v>45413</v>
      </c>
      <c r="B780">
        <v>0</v>
      </c>
      <c r="C780">
        <v>2.1</v>
      </c>
      <c r="F780" s="1">
        <v>45413</v>
      </c>
      <c r="Q780" s="1">
        <v>45413</v>
      </c>
      <c r="AB780" s="1">
        <v>45413</v>
      </c>
    </row>
    <row r="781" spans="1:28" x14ac:dyDescent="0.3">
      <c r="A781" s="1">
        <v>45414</v>
      </c>
      <c r="B781">
        <v>0</v>
      </c>
      <c r="C781">
        <v>1.9</v>
      </c>
      <c r="F781" s="1">
        <v>45414</v>
      </c>
      <c r="Q781" s="1">
        <v>45414</v>
      </c>
      <c r="AB781" s="1">
        <v>45414</v>
      </c>
    </row>
    <row r="782" spans="1:28" x14ac:dyDescent="0.3">
      <c r="A782" s="1">
        <v>45415</v>
      </c>
      <c r="B782">
        <v>0</v>
      </c>
      <c r="C782">
        <v>2.1</v>
      </c>
      <c r="F782" s="1">
        <v>45415</v>
      </c>
      <c r="Q782" s="1">
        <v>45415</v>
      </c>
      <c r="AB782" s="1">
        <v>45415</v>
      </c>
    </row>
    <row r="783" spans="1:28" x14ac:dyDescent="0.3">
      <c r="A783" s="1">
        <v>45416</v>
      </c>
      <c r="B783">
        <v>0</v>
      </c>
      <c r="C783">
        <v>1.3</v>
      </c>
      <c r="F783" s="1">
        <v>45416</v>
      </c>
      <c r="Q783" s="1">
        <v>45416</v>
      </c>
      <c r="AB783" s="1">
        <v>45416</v>
      </c>
    </row>
    <row r="784" spans="1:28" x14ac:dyDescent="0.3">
      <c r="A784" s="1">
        <v>45417</v>
      </c>
      <c r="B784">
        <v>0.1</v>
      </c>
      <c r="C784">
        <v>2</v>
      </c>
      <c r="F784" s="1">
        <v>45417</v>
      </c>
      <c r="Q784" s="1">
        <v>45417</v>
      </c>
      <c r="AB784" s="1">
        <v>45417</v>
      </c>
    </row>
    <row r="785" spans="1:28" x14ac:dyDescent="0.3">
      <c r="A785" s="1">
        <v>45418</v>
      </c>
      <c r="B785">
        <v>0</v>
      </c>
      <c r="C785">
        <v>2.7</v>
      </c>
      <c r="F785" s="1">
        <v>45418</v>
      </c>
      <c r="Q785" s="1">
        <v>45418</v>
      </c>
      <c r="AB785" s="1">
        <v>45418</v>
      </c>
    </row>
    <row r="786" spans="1:28" x14ac:dyDescent="0.3">
      <c r="A786" s="1">
        <v>45419</v>
      </c>
      <c r="B786">
        <v>0.8</v>
      </c>
      <c r="C786">
        <v>1.9</v>
      </c>
      <c r="F786" s="1">
        <v>45419</v>
      </c>
      <c r="Q786" s="1">
        <v>45419</v>
      </c>
      <c r="AB786" s="1">
        <v>45419</v>
      </c>
    </row>
    <row r="787" spans="1:28" x14ac:dyDescent="0.3">
      <c r="A787" s="1">
        <v>45420</v>
      </c>
      <c r="B787">
        <v>0</v>
      </c>
      <c r="C787">
        <v>1.7</v>
      </c>
      <c r="F787" s="1">
        <v>45420</v>
      </c>
      <c r="Q787" s="1">
        <v>45420</v>
      </c>
      <c r="AB787" s="1">
        <v>45420</v>
      </c>
    </row>
    <row r="788" spans="1:28" x14ac:dyDescent="0.3">
      <c r="A788" s="1">
        <v>45421</v>
      </c>
      <c r="B788">
        <v>0</v>
      </c>
      <c r="C788">
        <v>1.1000000000000001</v>
      </c>
      <c r="F788" s="1">
        <v>45421</v>
      </c>
      <c r="Q788" s="1">
        <v>45421</v>
      </c>
      <c r="AB788" s="1">
        <v>45421</v>
      </c>
    </row>
    <row r="789" spans="1:28" x14ac:dyDescent="0.3">
      <c r="A789" s="1">
        <v>45422</v>
      </c>
      <c r="B789">
        <v>0.4</v>
      </c>
      <c r="C789">
        <v>0.9</v>
      </c>
      <c r="F789" s="1">
        <v>45422</v>
      </c>
      <c r="Q789" s="1">
        <v>45422</v>
      </c>
      <c r="AB789" s="1">
        <v>45422</v>
      </c>
    </row>
    <row r="790" spans="1:28" x14ac:dyDescent="0.3">
      <c r="A790" s="1">
        <v>45423</v>
      </c>
      <c r="B790">
        <v>0</v>
      </c>
      <c r="C790">
        <v>1.9</v>
      </c>
      <c r="F790" s="1">
        <v>45423</v>
      </c>
      <c r="Q790" s="1">
        <v>45423</v>
      </c>
      <c r="AB790" s="1">
        <v>45423</v>
      </c>
    </row>
    <row r="791" spans="1:28" x14ac:dyDescent="0.3">
      <c r="A791" s="1">
        <v>45424</v>
      </c>
      <c r="B791">
        <v>0.3</v>
      </c>
      <c r="C791">
        <v>1.3</v>
      </c>
      <c r="F791" s="1">
        <v>45424</v>
      </c>
      <c r="Q791" s="1">
        <v>45424</v>
      </c>
      <c r="AB791" s="1">
        <v>45424</v>
      </c>
    </row>
    <row r="792" spans="1:28" x14ac:dyDescent="0.3">
      <c r="A792" s="1">
        <v>45425</v>
      </c>
      <c r="B792">
        <v>0.2</v>
      </c>
      <c r="C792">
        <v>1.7</v>
      </c>
      <c r="F792" s="1">
        <v>45425</v>
      </c>
      <c r="Q792" s="1">
        <v>45425</v>
      </c>
      <c r="AB792" s="1">
        <v>45425</v>
      </c>
    </row>
    <row r="793" spans="1:28" x14ac:dyDescent="0.3">
      <c r="A793" s="1">
        <v>45426</v>
      </c>
      <c r="B793">
        <v>0</v>
      </c>
      <c r="C793">
        <v>2</v>
      </c>
      <c r="F793" s="1">
        <v>45426</v>
      </c>
      <c r="Q793" s="1">
        <v>45426</v>
      </c>
      <c r="AB793" s="1">
        <v>45426</v>
      </c>
    </row>
    <row r="794" spans="1:28" x14ac:dyDescent="0.3">
      <c r="A794" s="1">
        <v>45427</v>
      </c>
      <c r="B794">
        <v>0.3</v>
      </c>
      <c r="C794">
        <v>1.5</v>
      </c>
      <c r="F794" s="1">
        <v>45427</v>
      </c>
      <c r="Q794" s="1">
        <v>45427</v>
      </c>
      <c r="AB794" s="1">
        <v>45427</v>
      </c>
    </row>
    <row r="795" spans="1:28" x14ac:dyDescent="0.3">
      <c r="A795" s="1">
        <v>45428</v>
      </c>
      <c r="B795">
        <v>0</v>
      </c>
      <c r="C795">
        <v>1.5</v>
      </c>
      <c r="F795" s="1">
        <v>45428</v>
      </c>
      <c r="Q795" s="1">
        <v>45428</v>
      </c>
      <c r="AB795" s="1">
        <v>45428</v>
      </c>
    </row>
    <row r="796" spans="1:28" x14ac:dyDescent="0.3">
      <c r="A796" s="1">
        <v>45429</v>
      </c>
      <c r="B796">
        <v>1.1000000000000001</v>
      </c>
      <c r="C796">
        <v>2.2000000000000002</v>
      </c>
      <c r="F796" s="1">
        <v>45429</v>
      </c>
      <c r="Q796" s="1">
        <v>45429</v>
      </c>
      <c r="AB796" s="1">
        <v>45429</v>
      </c>
    </row>
    <row r="797" spans="1:28" x14ac:dyDescent="0.3">
      <c r="A797" s="1">
        <v>45430</v>
      </c>
      <c r="B797">
        <v>2.8</v>
      </c>
      <c r="C797">
        <v>1.9</v>
      </c>
      <c r="F797" s="1">
        <v>45430</v>
      </c>
      <c r="Q797" s="1">
        <v>45430</v>
      </c>
      <c r="AB797" s="1">
        <v>45430</v>
      </c>
    </row>
    <row r="798" spans="1:28" x14ac:dyDescent="0.3">
      <c r="A798" s="1">
        <v>45431</v>
      </c>
      <c r="B798">
        <v>0</v>
      </c>
      <c r="C798">
        <v>1.5</v>
      </c>
      <c r="F798" s="1">
        <v>45431</v>
      </c>
      <c r="Q798" s="1">
        <v>45431</v>
      </c>
      <c r="AB798" s="1">
        <v>45431</v>
      </c>
    </row>
    <row r="799" spans="1:28" x14ac:dyDescent="0.3">
      <c r="A799" s="1">
        <v>45432</v>
      </c>
      <c r="B799">
        <v>0.4</v>
      </c>
      <c r="C799">
        <v>1.5</v>
      </c>
      <c r="F799" s="1">
        <v>45432</v>
      </c>
      <c r="Q799" s="1">
        <v>45432</v>
      </c>
      <c r="AB799" s="1">
        <v>45432</v>
      </c>
    </row>
    <row r="800" spans="1:28" x14ac:dyDescent="0.3">
      <c r="A800" s="1">
        <v>45433</v>
      </c>
      <c r="B800">
        <v>0.1</v>
      </c>
      <c r="C800">
        <v>1.6</v>
      </c>
      <c r="F800" s="1">
        <v>45433</v>
      </c>
      <c r="Q800" s="1">
        <v>45433</v>
      </c>
      <c r="AB800" s="1">
        <v>45433</v>
      </c>
    </row>
    <row r="801" spans="1:28" x14ac:dyDescent="0.3">
      <c r="A801" s="1">
        <v>45434</v>
      </c>
      <c r="F801" s="1">
        <v>45434</v>
      </c>
      <c r="Q801" s="1">
        <v>45434</v>
      </c>
      <c r="AB801" s="1">
        <v>45434</v>
      </c>
    </row>
    <row r="802" spans="1:28" x14ac:dyDescent="0.3">
      <c r="A802" s="1">
        <v>45435</v>
      </c>
      <c r="F802" s="1">
        <v>45435</v>
      </c>
      <c r="Q802" s="1">
        <v>45435</v>
      </c>
      <c r="AB802" s="1">
        <v>45435</v>
      </c>
    </row>
    <row r="803" spans="1:28" x14ac:dyDescent="0.3">
      <c r="A803" s="1">
        <v>45436</v>
      </c>
      <c r="F803" s="1">
        <v>45436</v>
      </c>
      <c r="Q803" s="1">
        <v>45436</v>
      </c>
      <c r="AB803" s="1">
        <v>45436</v>
      </c>
    </row>
    <row r="804" spans="1:28" x14ac:dyDescent="0.3">
      <c r="A804" s="1">
        <v>45437</v>
      </c>
      <c r="F804" s="1">
        <v>45437</v>
      </c>
      <c r="Q804" s="1">
        <v>45437</v>
      </c>
      <c r="AB804" s="1">
        <v>45437</v>
      </c>
    </row>
    <row r="805" spans="1:28" x14ac:dyDescent="0.3">
      <c r="A805" s="1">
        <v>45438</v>
      </c>
      <c r="F805" s="1">
        <v>45438</v>
      </c>
      <c r="Q805" s="1">
        <v>45438</v>
      </c>
      <c r="AB805" s="1">
        <v>45438</v>
      </c>
    </row>
    <row r="806" spans="1:28" x14ac:dyDescent="0.3">
      <c r="A806" s="1">
        <v>45439</v>
      </c>
      <c r="F806" s="1">
        <v>45439</v>
      </c>
      <c r="Q806" s="1">
        <v>45439</v>
      </c>
      <c r="AB806" s="1">
        <v>45439</v>
      </c>
    </row>
    <row r="807" spans="1:28" x14ac:dyDescent="0.3">
      <c r="A807" s="1">
        <v>45440</v>
      </c>
      <c r="F807" s="1">
        <v>45440</v>
      </c>
      <c r="Q807" s="1">
        <v>45440</v>
      </c>
      <c r="AB807" s="1">
        <v>45440</v>
      </c>
    </row>
    <row r="808" spans="1:28" x14ac:dyDescent="0.3">
      <c r="A808" s="1">
        <v>45441</v>
      </c>
      <c r="F808" s="1">
        <v>45441</v>
      </c>
      <c r="Q808" s="1">
        <v>45441</v>
      </c>
      <c r="AB808" s="1">
        <v>45441</v>
      </c>
    </row>
    <row r="809" spans="1:28" x14ac:dyDescent="0.3">
      <c r="A809" s="1">
        <v>45442</v>
      </c>
      <c r="F809" s="1">
        <v>45442</v>
      </c>
      <c r="Q809" s="1">
        <v>45442</v>
      </c>
      <c r="AB809" s="1">
        <v>45442</v>
      </c>
    </row>
    <row r="810" spans="1:28" x14ac:dyDescent="0.3">
      <c r="A810" s="1">
        <v>45443</v>
      </c>
      <c r="F810" s="1">
        <v>45443</v>
      </c>
      <c r="Q810" s="1">
        <v>45443</v>
      </c>
      <c r="AB810" s="1">
        <v>45443</v>
      </c>
    </row>
    <row r="811" spans="1:28" x14ac:dyDescent="0.3">
      <c r="A811" s="1">
        <v>45444</v>
      </c>
      <c r="F811" s="1">
        <v>45444</v>
      </c>
      <c r="Q811" s="1">
        <v>45444</v>
      </c>
      <c r="AB811" s="1">
        <v>45444</v>
      </c>
    </row>
    <row r="812" spans="1:28" x14ac:dyDescent="0.3">
      <c r="A812" s="1">
        <v>45445</v>
      </c>
      <c r="F812" s="1">
        <v>45445</v>
      </c>
      <c r="Q812" s="1">
        <v>45445</v>
      </c>
      <c r="AB812" s="1">
        <v>45445</v>
      </c>
    </row>
    <row r="813" spans="1:28" x14ac:dyDescent="0.3">
      <c r="A813" s="1">
        <v>45446</v>
      </c>
      <c r="F813" s="1">
        <v>45446</v>
      </c>
      <c r="Q813" s="1">
        <v>45446</v>
      </c>
      <c r="AB813" s="1">
        <v>45446</v>
      </c>
    </row>
    <row r="814" spans="1:28" x14ac:dyDescent="0.3">
      <c r="A814" s="1">
        <v>45447</v>
      </c>
      <c r="F814" s="1">
        <v>45447</v>
      </c>
      <c r="Q814" s="1">
        <v>45447</v>
      </c>
      <c r="AB814" s="1">
        <v>45447</v>
      </c>
    </row>
    <row r="815" spans="1:28" x14ac:dyDescent="0.3">
      <c r="A815" s="1">
        <v>45448</v>
      </c>
      <c r="F815" s="1">
        <v>45448</v>
      </c>
      <c r="Q815" s="1">
        <v>45448</v>
      </c>
      <c r="AB815" s="1">
        <v>45448</v>
      </c>
    </row>
    <row r="816" spans="1:28" x14ac:dyDescent="0.3">
      <c r="A816" s="1">
        <v>45449</v>
      </c>
      <c r="F816" s="1">
        <v>45449</v>
      </c>
      <c r="Q816" s="1">
        <v>45449</v>
      </c>
      <c r="AB816" s="1">
        <v>45449</v>
      </c>
    </row>
    <row r="817" spans="1:28" x14ac:dyDescent="0.3">
      <c r="A817" s="1">
        <v>45450</v>
      </c>
      <c r="F817" s="1">
        <v>45450</v>
      </c>
      <c r="Q817" s="1">
        <v>45450</v>
      </c>
      <c r="AB817" s="1">
        <v>45450</v>
      </c>
    </row>
    <row r="818" spans="1:28" x14ac:dyDescent="0.3">
      <c r="A818" s="1">
        <v>45451</v>
      </c>
      <c r="F818" s="1">
        <v>45451</v>
      </c>
      <c r="Q818" s="1">
        <v>45451</v>
      </c>
      <c r="AB818" s="1">
        <v>45451</v>
      </c>
    </row>
    <row r="819" spans="1:28" x14ac:dyDescent="0.3">
      <c r="A819" s="1">
        <v>45452</v>
      </c>
      <c r="F819" s="1">
        <v>45452</v>
      </c>
      <c r="Q819" s="1">
        <v>45452</v>
      </c>
      <c r="AB819" s="1">
        <v>45452</v>
      </c>
    </row>
    <row r="820" spans="1:28" x14ac:dyDescent="0.3">
      <c r="A820" s="1">
        <v>45453</v>
      </c>
      <c r="F820" s="1">
        <v>45453</v>
      </c>
      <c r="Q820" s="1">
        <v>45453</v>
      </c>
      <c r="AB820" s="1">
        <v>45453</v>
      </c>
    </row>
    <row r="821" spans="1:28" x14ac:dyDescent="0.3">
      <c r="A821" s="1">
        <v>45454</v>
      </c>
      <c r="F821" s="1">
        <v>45454</v>
      </c>
      <c r="Q821" s="1">
        <v>45454</v>
      </c>
      <c r="AB821" s="1">
        <v>45454</v>
      </c>
    </row>
    <row r="822" spans="1:28" x14ac:dyDescent="0.3">
      <c r="A822" s="1">
        <v>45455</v>
      </c>
      <c r="F822" s="1">
        <v>45455</v>
      </c>
      <c r="Q822" s="1">
        <v>45455</v>
      </c>
      <c r="AB822" s="1">
        <v>45455</v>
      </c>
    </row>
    <row r="823" spans="1:28" x14ac:dyDescent="0.3">
      <c r="A823" s="1">
        <v>45456</v>
      </c>
      <c r="F823" s="1">
        <v>45456</v>
      </c>
      <c r="Q823" s="1">
        <v>45456</v>
      </c>
      <c r="AB823" s="1">
        <v>45456</v>
      </c>
    </row>
    <row r="824" spans="1:28" x14ac:dyDescent="0.3">
      <c r="A824" s="1">
        <v>45457</v>
      </c>
      <c r="F824" s="1">
        <v>45457</v>
      </c>
      <c r="Q824" s="1">
        <v>45457</v>
      </c>
      <c r="AB824" s="1">
        <v>45457</v>
      </c>
    </row>
    <row r="825" spans="1:28" x14ac:dyDescent="0.3">
      <c r="A825" s="1">
        <v>45458</v>
      </c>
      <c r="F825" s="1">
        <v>45458</v>
      </c>
      <c r="Q825" s="1">
        <v>45458</v>
      </c>
      <c r="AB825" s="1">
        <v>45458</v>
      </c>
    </row>
    <row r="826" spans="1:28" x14ac:dyDescent="0.3">
      <c r="A826" s="1">
        <v>45459</v>
      </c>
      <c r="F826" s="1">
        <v>45459</v>
      </c>
      <c r="Q826" s="1">
        <v>45459</v>
      </c>
      <c r="AB826" s="1">
        <v>45459</v>
      </c>
    </row>
    <row r="827" spans="1:28" x14ac:dyDescent="0.3">
      <c r="A827" s="1">
        <v>45460</v>
      </c>
      <c r="F827" s="1">
        <v>45460</v>
      </c>
      <c r="Q827" s="1">
        <v>45460</v>
      </c>
      <c r="AB827" s="1">
        <v>45460</v>
      </c>
    </row>
    <row r="828" spans="1:28" x14ac:dyDescent="0.3">
      <c r="A828" s="1">
        <v>45461</v>
      </c>
      <c r="F828" s="1">
        <v>45461</v>
      </c>
      <c r="Q828" s="1">
        <v>45461</v>
      </c>
      <c r="AB828" s="1">
        <v>45461</v>
      </c>
    </row>
    <row r="829" spans="1:28" x14ac:dyDescent="0.3">
      <c r="A829" s="1">
        <v>45462</v>
      </c>
      <c r="F829" s="1">
        <v>45462</v>
      </c>
      <c r="Q829" s="1">
        <v>45462</v>
      </c>
      <c r="AB829" s="1">
        <v>45462</v>
      </c>
    </row>
    <row r="830" spans="1:28" x14ac:dyDescent="0.3">
      <c r="A830" s="1">
        <v>45463</v>
      </c>
      <c r="F830" s="1">
        <v>45463</v>
      </c>
      <c r="Q830" s="1">
        <v>45463</v>
      </c>
      <c r="AB830" s="1">
        <v>45463</v>
      </c>
    </row>
    <row r="831" spans="1:28" x14ac:dyDescent="0.3">
      <c r="A831" s="1">
        <v>45464</v>
      </c>
      <c r="F831" s="1">
        <v>45464</v>
      </c>
      <c r="Q831" s="1">
        <v>45464</v>
      </c>
      <c r="AB831" s="1">
        <v>45464</v>
      </c>
    </row>
    <row r="832" spans="1:28" x14ac:dyDescent="0.3">
      <c r="A832" s="1">
        <v>45465</v>
      </c>
      <c r="F832" s="1">
        <v>45465</v>
      </c>
      <c r="Q832" s="1">
        <v>45465</v>
      </c>
      <c r="AB832" s="1">
        <v>45465</v>
      </c>
    </row>
    <row r="833" spans="1:28" x14ac:dyDescent="0.3">
      <c r="A833" s="1">
        <v>45466</v>
      </c>
      <c r="F833" s="1">
        <v>45466</v>
      </c>
      <c r="Q833" s="1">
        <v>45466</v>
      </c>
      <c r="AB833" s="1">
        <v>45466</v>
      </c>
    </row>
    <row r="834" spans="1:28" x14ac:dyDescent="0.3">
      <c r="A834" s="1">
        <v>45467</v>
      </c>
      <c r="F834" s="1">
        <v>45467</v>
      </c>
      <c r="Q834" s="1">
        <v>45467</v>
      </c>
      <c r="AB834" s="1">
        <v>45467</v>
      </c>
    </row>
    <row r="835" spans="1:28" x14ac:dyDescent="0.3">
      <c r="A835" s="1">
        <v>45468</v>
      </c>
      <c r="F835" s="1">
        <v>45468</v>
      </c>
      <c r="Q835" s="1">
        <v>45468</v>
      </c>
      <c r="AB835" s="1">
        <v>45468</v>
      </c>
    </row>
    <row r="836" spans="1:28" x14ac:dyDescent="0.3">
      <c r="A836" s="1">
        <v>45469</v>
      </c>
      <c r="F836" s="1">
        <v>45469</v>
      </c>
      <c r="Q836" s="1">
        <v>45469</v>
      </c>
      <c r="AB836" s="1">
        <v>45469</v>
      </c>
    </row>
    <row r="837" spans="1:28" x14ac:dyDescent="0.3">
      <c r="A837" s="1">
        <v>45470</v>
      </c>
      <c r="F837" s="1">
        <v>45470</v>
      </c>
      <c r="Q837" s="1">
        <v>45470</v>
      </c>
      <c r="AB837" s="1">
        <v>45470</v>
      </c>
    </row>
    <row r="838" spans="1:28" x14ac:dyDescent="0.3">
      <c r="A838" s="1">
        <v>45471</v>
      </c>
      <c r="F838" s="1">
        <v>45471</v>
      </c>
      <c r="Q838" s="1">
        <v>45471</v>
      </c>
      <c r="AB838" s="1">
        <v>45471</v>
      </c>
    </row>
    <row r="839" spans="1:28" x14ac:dyDescent="0.3">
      <c r="A839" s="1">
        <v>45472</v>
      </c>
      <c r="F839" s="1">
        <v>45472</v>
      </c>
      <c r="Q839" s="1">
        <v>45472</v>
      </c>
      <c r="AB839" s="1">
        <v>45472</v>
      </c>
    </row>
    <row r="840" spans="1:28" x14ac:dyDescent="0.3">
      <c r="A840" s="1">
        <v>45473</v>
      </c>
      <c r="F840" s="1">
        <v>45473</v>
      </c>
      <c r="Q840" s="1">
        <v>45473</v>
      </c>
      <c r="AB840" s="1">
        <v>45473</v>
      </c>
    </row>
    <row r="841" spans="1:28" x14ac:dyDescent="0.3">
      <c r="A841" s="1">
        <v>45474</v>
      </c>
      <c r="F841" s="1">
        <v>45474</v>
      </c>
      <c r="Q841" s="1">
        <v>45474</v>
      </c>
      <c r="AB841" s="1">
        <v>45474</v>
      </c>
    </row>
    <row r="842" spans="1:28" x14ac:dyDescent="0.3">
      <c r="A842" s="1">
        <v>45475</v>
      </c>
      <c r="F842" s="1">
        <v>45475</v>
      </c>
      <c r="Q842" s="1">
        <v>45475</v>
      </c>
      <c r="AB842" s="1">
        <v>45475</v>
      </c>
    </row>
    <row r="843" spans="1:28" x14ac:dyDescent="0.3">
      <c r="A843" s="1">
        <v>45476</v>
      </c>
      <c r="F843" s="1">
        <v>45476</v>
      </c>
      <c r="Q843" s="1">
        <v>45476</v>
      </c>
      <c r="AB843" s="1">
        <v>45476</v>
      </c>
    </row>
    <row r="844" spans="1:28" x14ac:dyDescent="0.3">
      <c r="A844" s="1">
        <v>45477</v>
      </c>
      <c r="F844" s="1">
        <v>45477</v>
      </c>
      <c r="Q844" s="1">
        <v>45477</v>
      </c>
      <c r="AB844" s="1">
        <v>45477</v>
      </c>
    </row>
    <row r="845" spans="1:28" x14ac:dyDescent="0.3">
      <c r="A845" s="1">
        <v>45478</v>
      </c>
      <c r="F845" s="1">
        <v>45478</v>
      </c>
      <c r="Q845" s="1">
        <v>45478</v>
      </c>
      <c r="AB845" s="1">
        <v>45478</v>
      </c>
    </row>
    <row r="846" spans="1:28" x14ac:dyDescent="0.3">
      <c r="A846" s="1">
        <v>45479</v>
      </c>
      <c r="F846" s="1">
        <v>45479</v>
      </c>
      <c r="Q846" s="1">
        <v>45479</v>
      </c>
      <c r="AB846" s="1">
        <v>45479</v>
      </c>
    </row>
    <row r="847" spans="1:28" x14ac:dyDescent="0.3">
      <c r="A847" s="1">
        <v>45480</v>
      </c>
      <c r="F847" s="1">
        <v>45480</v>
      </c>
      <c r="Q847" s="1">
        <v>45480</v>
      </c>
      <c r="AB847" s="1">
        <v>45480</v>
      </c>
    </row>
    <row r="848" spans="1:28" x14ac:dyDescent="0.3">
      <c r="A848" s="1">
        <v>45481</v>
      </c>
      <c r="F848" s="1">
        <v>45481</v>
      </c>
      <c r="Q848" s="1">
        <v>45481</v>
      </c>
      <c r="AB848" s="1">
        <v>45481</v>
      </c>
    </row>
    <row r="849" spans="1:28" x14ac:dyDescent="0.3">
      <c r="A849" s="1">
        <v>45482</v>
      </c>
      <c r="F849" s="1">
        <v>45482</v>
      </c>
      <c r="Q849" s="1">
        <v>45482</v>
      </c>
      <c r="AB849" s="1">
        <v>45482</v>
      </c>
    </row>
    <row r="850" spans="1:28" x14ac:dyDescent="0.3">
      <c r="A850" s="1">
        <v>45483</v>
      </c>
      <c r="F850" s="1">
        <v>45483</v>
      </c>
      <c r="Q850" s="1">
        <v>45483</v>
      </c>
      <c r="AB850" s="1">
        <v>45483</v>
      </c>
    </row>
    <row r="851" spans="1:28" x14ac:dyDescent="0.3">
      <c r="A851" s="1">
        <v>45484</v>
      </c>
      <c r="F851" s="1">
        <v>45484</v>
      </c>
      <c r="Q851" s="1">
        <v>45484</v>
      </c>
      <c r="AB851" s="1">
        <v>45484</v>
      </c>
    </row>
    <row r="852" spans="1:28" x14ac:dyDescent="0.3">
      <c r="A852" s="1">
        <v>45485</v>
      </c>
      <c r="F852" s="1">
        <v>45485</v>
      </c>
      <c r="Q852" s="1">
        <v>45485</v>
      </c>
      <c r="AB852" s="1">
        <v>45485</v>
      </c>
    </row>
    <row r="853" spans="1:28" x14ac:dyDescent="0.3">
      <c r="A853" s="1">
        <v>45486</v>
      </c>
      <c r="F853" s="1">
        <v>45486</v>
      </c>
      <c r="Q853" s="1">
        <v>45486</v>
      </c>
      <c r="AB853" s="1">
        <v>45486</v>
      </c>
    </row>
    <row r="854" spans="1:28" x14ac:dyDescent="0.3">
      <c r="A854" s="1">
        <v>45487</v>
      </c>
      <c r="F854" s="1">
        <v>45487</v>
      </c>
      <c r="Q854" s="1">
        <v>45487</v>
      </c>
      <c r="AB854" s="1">
        <v>45487</v>
      </c>
    </row>
    <row r="855" spans="1:28" x14ac:dyDescent="0.3">
      <c r="A855" s="1">
        <v>45488</v>
      </c>
      <c r="F855" s="1">
        <v>45488</v>
      </c>
      <c r="Q855" s="1">
        <v>45488</v>
      </c>
      <c r="AB855" s="1">
        <v>45488</v>
      </c>
    </row>
    <row r="856" spans="1:28" x14ac:dyDescent="0.3">
      <c r="A856" s="1">
        <v>45489</v>
      </c>
      <c r="F856" s="1">
        <v>45489</v>
      </c>
      <c r="Q856" s="1">
        <v>45489</v>
      </c>
      <c r="AB856" s="1">
        <v>45489</v>
      </c>
    </row>
    <row r="857" spans="1:28" x14ac:dyDescent="0.3">
      <c r="A857" s="1">
        <v>45490</v>
      </c>
      <c r="F857" s="1">
        <v>45490</v>
      </c>
      <c r="Q857" s="1">
        <v>45490</v>
      </c>
      <c r="AB857" s="1">
        <v>45490</v>
      </c>
    </row>
    <row r="858" spans="1:28" x14ac:dyDescent="0.3">
      <c r="A858" s="1">
        <v>45491</v>
      </c>
      <c r="F858" s="1">
        <v>45491</v>
      </c>
      <c r="Q858" s="1">
        <v>45491</v>
      </c>
      <c r="AB858" s="1">
        <v>45491</v>
      </c>
    </row>
    <row r="859" spans="1:28" x14ac:dyDescent="0.3">
      <c r="A859" s="1">
        <v>45492</v>
      </c>
      <c r="F859" s="1">
        <v>45492</v>
      </c>
      <c r="Q859" s="1">
        <v>45492</v>
      </c>
      <c r="AB859" s="1">
        <v>45492</v>
      </c>
    </row>
    <row r="860" spans="1:28" x14ac:dyDescent="0.3">
      <c r="A860" s="1">
        <v>45493</v>
      </c>
      <c r="F860" s="1">
        <v>45493</v>
      </c>
      <c r="Q860" s="1">
        <v>45493</v>
      </c>
      <c r="AB860" s="1">
        <v>45493</v>
      </c>
    </row>
    <row r="861" spans="1:28" x14ac:dyDescent="0.3">
      <c r="A861" s="1">
        <v>45494</v>
      </c>
      <c r="F861" s="1">
        <v>45494</v>
      </c>
      <c r="Q861" s="1">
        <v>45494</v>
      </c>
      <c r="AB861" s="1">
        <v>45494</v>
      </c>
    </row>
    <row r="862" spans="1:28" x14ac:dyDescent="0.3">
      <c r="A862" s="1">
        <v>45495</v>
      </c>
      <c r="F862" s="1">
        <v>45495</v>
      </c>
      <c r="Q862" s="1">
        <v>45495</v>
      </c>
      <c r="AB862" s="1">
        <v>45495</v>
      </c>
    </row>
    <row r="863" spans="1:28" x14ac:dyDescent="0.3">
      <c r="A863" s="1">
        <v>45496</v>
      </c>
      <c r="F863" s="1">
        <v>45496</v>
      </c>
      <c r="Q863" s="1">
        <v>45496</v>
      </c>
      <c r="AB863" s="1">
        <v>45496</v>
      </c>
    </row>
    <row r="864" spans="1:28" x14ac:dyDescent="0.3">
      <c r="A864" s="1">
        <v>45497</v>
      </c>
      <c r="F864" s="1">
        <v>45497</v>
      </c>
      <c r="Q864" s="1">
        <v>45497</v>
      </c>
      <c r="AB864" s="1">
        <v>45497</v>
      </c>
    </row>
    <row r="865" spans="1:28" x14ac:dyDescent="0.3">
      <c r="A865" s="1">
        <v>45498</v>
      </c>
      <c r="F865" s="1">
        <v>45498</v>
      </c>
      <c r="Q865" s="1">
        <v>45498</v>
      </c>
      <c r="AB865" s="1">
        <v>45498</v>
      </c>
    </row>
    <row r="866" spans="1:28" x14ac:dyDescent="0.3">
      <c r="A866" s="1">
        <v>45499</v>
      </c>
      <c r="F866" s="1">
        <v>45499</v>
      </c>
      <c r="Q866" s="1">
        <v>45499</v>
      </c>
      <c r="AB866" s="1">
        <v>45499</v>
      </c>
    </row>
    <row r="867" spans="1:28" x14ac:dyDescent="0.3">
      <c r="A867" s="1">
        <v>45500</v>
      </c>
      <c r="F867" s="1">
        <v>45500</v>
      </c>
      <c r="Q867" s="1">
        <v>45500</v>
      </c>
      <c r="AB867" s="1">
        <v>45500</v>
      </c>
    </row>
    <row r="868" spans="1:28" x14ac:dyDescent="0.3">
      <c r="A868" s="1">
        <v>45501</v>
      </c>
      <c r="F868" s="1">
        <v>45501</v>
      </c>
      <c r="Q868" s="1">
        <v>45501</v>
      </c>
      <c r="AB868" s="1">
        <v>45501</v>
      </c>
    </row>
    <row r="869" spans="1:28" x14ac:dyDescent="0.3">
      <c r="A869" s="1">
        <v>45502</v>
      </c>
      <c r="F869" s="1">
        <v>45502</v>
      </c>
      <c r="Q869" s="1">
        <v>45502</v>
      </c>
      <c r="AB869" s="1">
        <v>45502</v>
      </c>
    </row>
    <row r="870" spans="1:28" x14ac:dyDescent="0.3">
      <c r="A870" s="1">
        <v>45503</v>
      </c>
      <c r="F870" s="1">
        <v>45503</v>
      </c>
      <c r="Q870" s="1">
        <v>45503</v>
      </c>
      <c r="AB870" s="1">
        <v>45503</v>
      </c>
    </row>
    <row r="871" spans="1:28" x14ac:dyDescent="0.3">
      <c r="A871" s="1">
        <v>45504</v>
      </c>
      <c r="F871" s="1">
        <v>45504</v>
      </c>
      <c r="Q871" s="1">
        <v>45504</v>
      </c>
      <c r="AB871" s="1">
        <v>45504</v>
      </c>
    </row>
    <row r="872" spans="1:28" x14ac:dyDescent="0.3">
      <c r="A872" s="1">
        <v>45505</v>
      </c>
      <c r="F872" s="1">
        <v>45505</v>
      </c>
      <c r="Q872" s="1">
        <v>45505</v>
      </c>
      <c r="AB872" s="1">
        <v>45505</v>
      </c>
    </row>
    <row r="873" spans="1:28" x14ac:dyDescent="0.3">
      <c r="A873" s="1">
        <v>45506</v>
      </c>
      <c r="F873" s="1">
        <v>45506</v>
      </c>
      <c r="Q873" s="1">
        <v>45506</v>
      </c>
      <c r="AB873" s="1">
        <v>45506</v>
      </c>
    </row>
    <row r="874" spans="1:28" x14ac:dyDescent="0.3">
      <c r="A874" s="1">
        <v>45507</v>
      </c>
      <c r="F874" s="1">
        <v>45507</v>
      </c>
      <c r="Q874" s="1">
        <v>45507</v>
      </c>
      <c r="AB874" s="1">
        <v>45507</v>
      </c>
    </row>
    <row r="875" spans="1:28" x14ac:dyDescent="0.3">
      <c r="A875" s="1">
        <v>45508</v>
      </c>
      <c r="F875" s="1">
        <v>45508</v>
      </c>
      <c r="Q875" s="1">
        <v>45508</v>
      </c>
      <c r="AB875" s="1">
        <v>45508</v>
      </c>
    </row>
    <row r="876" spans="1:28" x14ac:dyDescent="0.3">
      <c r="A876" s="1">
        <v>45509</v>
      </c>
      <c r="F876" s="1">
        <v>45509</v>
      </c>
      <c r="Q876" s="1">
        <v>45509</v>
      </c>
      <c r="AB876" s="1">
        <v>45509</v>
      </c>
    </row>
    <row r="877" spans="1:28" x14ac:dyDescent="0.3">
      <c r="A877" s="1">
        <v>45510</v>
      </c>
      <c r="F877" s="1">
        <v>45510</v>
      </c>
      <c r="Q877" s="1">
        <v>45510</v>
      </c>
      <c r="AB877" s="1">
        <v>45510</v>
      </c>
    </row>
    <row r="878" spans="1:28" x14ac:dyDescent="0.3">
      <c r="A878" s="1">
        <v>45511</v>
      </c>
      <c r="F878" s="1">
        <v>45511</v>
      </c>
      <c r="Q878" s="1">
        <v>45511</v>
      </c>
      <c r="AB878" s="1">
        <v>45511</v>
      </c>
    </row>
    <row r="879" spans="1:28" x14ac:dyDescent="0.3">
      <c r="A879" s="1">
        <v>45512</v>
      </c>
      <c r="F879" s="1">
        <v>45512</v>
      </c>
      <c r="Q879" s="1">
        <v>45512</v>
      </c>
      <c r="AB879" s="1">
        <v>45512</v>
      </c>
    </row>
    <row r="880" spans="1:28" x14ac:dyDescent="0.3">
      <c r="A880" s="1">
        <v>45513</v>
      </c>
      <c r="F880" s="1">
        <v>45513</v>
      </c>
      <c r="Q880" s="1">
        <v>45513</v>
      </c>
      <c r="AB880" s="1">
        <v>45513</v>
      </c>
    </row>
    <row r="881" spans="1:28" x14ac:dyDescent="0.3">
      <c r="A881" s="1">
        <v>45514</v>
      </c>
      <c r="F881" s="1">
        <v>45514</v>
      </c>
      <c r="Q881" s="1">
        <v>45514</v>
      </c>
      <c r="AB881" s="1">
        <v>45514</v>
      </c>
    </row>
    <row r="882" spans="1:28" x14ac:dyDescent="0.3">
      <c r="A882" s="1">
        <v>45515</v>
      </c>
      <c r="F882" s="1">
        <v>45515</v>
      </c>
      <c r="Q882" s="1">
        <v>45515</v>
      </c>
      <c r="AB882" s="1">
        <v>45515</v>
      </c>
    </row>
    <row r="883" spans="1:28" x14ac:dyDescent="0.3">
      <c r="A883" s="1">
        <v>45516</v>
      </c>
      <c r="F883" s="1">
        <v>45516</v>
      </c>
      <c r="Q883" s="1">
        <v>45516</v>
      </c>
      <c r="AB883" s="1">
        <v>45516</v>
      </c>
    </row>
    <row r="884" spans="1:28" x14ac:dyDescent="0.3">
      <c r="A884" s="1">
        <v>45517</v>
      </c>
      <c r="F884" s="1">
        <v>45517</v>
      </c>
      <c r="Q884" s="1">
        <v>45517</v>
      </c>
      <c r="AB884" s="1">
        <v>45517</v>
      </c>
    </row>
    <row r="885" spans="1:28" x14ac:dyDescent="0.3">
      <c r="A885" s="1">
        <v>45518</v>
      </c>
      <c r="F885" s="1">
        <v>45518</v>
      </c>
      <c r="Q885" s="1">
        <v>45518</v>
      </c>
      <c r="AB885" s="1">
        <v>45518</v>
      </c>
    </row>
    <row r="886" spans="1:28" x14ac:dyDescent="0.3">
      <c r="A886" s="1">
        <v>45519</v>
      </c>
      <c r="F886" s="1">
        <v>45519</v>
      </c>
      <c r="Q886" s="1">
        <v>45519</v>
      </c>
      <c r="AB886" s="1">
        <v>45519</v>
      </c>
    </row>
    <row r="887" spans="1:28" x14ac:dyDescent="0.3">
      <c r="A887" s="1">
        <v>45520</v>
      </c>
      <c r="F887" s="1">
        <v>45520</v>
      </c>
      <c r="Q887" s="1">
        <v>45520</v>
      </c>
      <c r="AB887" s="1">
        <v>45520</v>
      </c>
    </row>
    <row r="888" spans="1:28" x14ac:dyDescent="0.3">
      <c r="A888" s="1">
        <v>45521</v>
      </c>
      <c r="F888" s="1">
        <v>45521</v>
      </c>
      <c r="Q888" s="1">
        <v>45521</v>
      </c>
      <c r="AB888" s="1">
        <v>45521</v>
      </c>
    </row>
    <row r="889" spans="1:28" x14ac:dyDescent="0.3">
      <c r="A889" s="1">
        <v>45522</v>
      </c>
      <c r="F889" s="1">
        <v>45522</v>
      </c>
      <c r="Q889" s="1">
        <v>45522</v>
      </c>
      <c r="AB889" s="1">
        <v>45522</v>
      </c>
    </row>
    <row r="890" spans="1:28" x14ac:dyDescent="0.3">
      <c r="A890" s="1">
        <v>45523</v>
      </c>
      <c r="F890" s="1">
        <v>45523</v>
      </c>
      <c r="Q890" s="1">
        <v>45523</v>
      </c>
      <c r="AB890" s="1">
        <v>45523</v>
      </c>
    </row>
    <row r="891" spans="1:28" x14ac:dyDescent="0.3">
      <c r="A891" s="1">
        <v>45524</v>
      </c>
      <c r="F891" s="1">
        <v>45524</v>
      </c>
      <c r="Q891" s="1">
        <v>45524</v>
      </c>
      <c r="AB891" s="1">
        <v>45524</v>
      </c>
    </row>
    <row r="892" spans="1:28" x14ac:dyDescent="0.3">
      <c r="A892" s="1">
        <v>45525</v>
      </c>
      <c r="F892" s="1">
        <v>45525</v>
      </c>
      <c r="Q892" s="1">
        <v>45525</v>
      </c>
      <c r="AB892" s="1">
        <v>45525</v>
      </c>
    </row>
    <row r="893" spans="1:28" x14ac:dyDescent="0.3">
      <c r="A893" s="1">
        <v>45526</v>
      </c>
      <c r="F893" s="1">
        <v>45526</v>
      </c>
      <c r="Q893" s="1">
        <v>45526</v>
      </c>
      <c r="AB893" s="1">
        <v>45526</v>
      </c>
    </row>
    <row r="894" spans="1:28" x14ac:dyDescent="0.3">
      <c r="A894" s="1">
        <v>45527</v>
      </c>
      <c r="F894" s="1">
        <v>45527</v>
      </c>
      <c r="Q894" s="1">
        <v>45527</v>
      </c>
      <c r="AB894" s="1">
        <v>45527</v>
      </c>
    </row>
    <row r="895" spans="1:28" x14ac:dyDescent="0.3">
      <c r="A895" s="1">
        <v>45528</v>
      </c>
      <c r="F895" s="1">
        <v>45528</v>
      </c>
      <c r="Q895" s="1">
        <v>45528</v>
      </c>
      <c r="AB895" s="1">
        <v>45528</v>
      </c>
    </row>
    <row r="896" spans="1:28" x14ac:dyDescent="0.3">
      <c r="A896" s="1">
        <v>45529</v>
      </c>
      <c r="F896" s="1">
        <v>45529</v>
      </c>
      <c r="Q896" s="1">
        <v>45529</v>
      </c>
      <c r="AB896" s="1">
        <v>45529</v>
      </c>
    </row>
    <row r="897" spans="1:28" x14ac:dyDescent="0.3">
      <c r="A897" s="1">
        <v>45530</v>
      </c>
      <c r="F897" s="1">
        <v>45530</v>
      </c>
      <c r="Q897" s="1">
        <v>45530</v>
      </c>
      <c r="AB897" s="1">
        <v>45530</v>
      </c>
    </row>
    <row r="898" spans="1:28" x14ac:dyDescent="0.3">
      <c r="A898" s="1">
        <v>45531</v>
      </c>
      <c r="F898" s="1">
        <v>45531</v>
      </c>
      <c r="Q898" s="1">
        <v>45531</v>
      </c>
      <c r="AB898" s="1">
        <v>45531</v>
      </c>
    </row>
    <row r="899" spans="1:28" x14ac:dyDescent="0.3">
      <c r="A899" s="1">
        <v>45532</v>
      </c>
      <c r="F899" s="1">
        <v>45532</v>
      </c>
      <c r="Q899" s="1">
        <v>45532</v>
      </c>
      <c r="AB899" s="1">
        <v>45532</v>
      </c>
    </row>
    <row r="900" spans="1:28" x14ac:dyDescent="0.3">
      <c r="A900" s="1">
        <v>45533</v>
      </c>
      <c r="F900" s="1">
        <v>45533</v>
      </c>
      <c r="Q900" s="1">
        <v>45533</v>
      </c>
      <c r="AB900" s="1">
        <v>45533</v>
      </c>
    </row>
    <row r="901" spans="1:28" x14ac:dyDescent="0.3">
      <c r="A901" s="1">
        <v>45534</v>
      </c>
      <c r="F901" s="1">
        <v>45534</v>
      </c>
      <c r="Q901" s="1">
        <v>45534</v>
      </c>
      <c r="AB901" s="1">
        <v>45534</v>
      </c>
    </row>
    <row r="902" spans="1:28" x14ac:dyDescent="0.3">
      <c r="A902" s="1">
        <v>45535</v>
      </c>
      <c r="F902" s="1">
        <v>45535</v>
      </c>
      <c r="Q902" s="1">
        <v>45535</v>
      </c>
      <c r="AB902" s="1">
        <v>45535</v>
      </c>
    </row>
    <row r="903" spans="1:28" x14ac:dyDescent="0.3">
      <c r="A903" s="1">
        <v>45536</v>
      </c>
      <c r="F903" s="1">
        <v>45536</v>
      </c>
      <c r="Q903" s="1">
        <v>45536</v>
      </c>
      <c r="AB903" s="1">
        <v>45536</v>
      </c>
    </row>
    <row r="904" spans="1:28" x14ac:dyDescent="0.3">
      <c r="A904" s="1">
        <v>45537</v>
      </c>
      <c r="F904" s="1">
        <v>45537</v>
      </c>
      <c r="Q904" s="1">
        <v>45537</v>
      </c>
      <c r="AB904" s="1">
        <v>45537</v>
      </c>
    </row>
    <row r="905" spans="1:28" x14ac:dyDescent="0.3">
      <c r="A905" s="1">
        <v>45538</v>
      </c>
      <c r="F905" s="1">
        <v>45538</v>
      </c>
      <c r="Q905" s="1">
        <v>45538</v>
      </c>
      <c r="AB905" s="1">
        <v>45538</v>
      </c>
    </row>
    <row r="906" spans="1:28" x14ac:dyDescent="0.3">
      <c r="A906" s="1">
        <v>45539</v>
      </c>
      <c r="F906" s="1">
        <v>45539</v>
      </c>
      <c r="Q906" s="1">
        <v>45539</v>
      </c>
      <c r="AB906" s="1">
        <v>45539</v>
      </c>
    </row>
    <row r="907" spans="1:28" x14ac:dyDescent="0.3">
      <c r="A907" s="1">
        <v>45540</v>
      </c>
      <c r="F907" s="1">
        <v>45540</v>
      </c>
      <c r="Q907" s="1">
        <v>45540</v>
      </c>
      <c r="AB907" s="1">
        <v>45540</v>
      </c>
    </row>
    <row r="908" spans="1:28" x14ac:dyDescent="0.3">
      <c r="A908" s="1">
        <v>45541</v>
      </c>
      <c r="F908" s="1">
        <v>45541</v>
      </c>
      <c r="Q908" s="1">
        <v>45541</v>
      </c>
      <c r="AB908" s="1">
        <v>45541</v>
      </c>
    </row>
    <row r="909" spans="1:28" x14ac:dyDescent="0.3">
      <c r="A909" s="1">
        <v>45542</v>
      </c>
      <c r="F909" s="1">
        <v>45542</v>
      </c>
      <c r="Q909" s="1">
        <v>45542</v>
      </c>
      <c r="AB909" s="1">
        <v>45542</v>
      </c>
    </row>
    <row r="910" spans="1:28" x14ac:dyDescent="0.3">
      <c r="A910" s="1">
        <v>45543</v>
      </c>
      <c r="F910" s="1">
        <v>45543</v>
      </c>
      <c r="Q910" s="1">
        <v>45543</v>
      </c>
      <c r="AB910" s="1">
        <v>45543</v>
      </c>
    </row>
    <row r="911" spans="1:28" x14ac:dyDescent="0.3">
      <c r="A911" s="1">
        <v>45544</v>
      </c>
      <c r="F911" s="1">
        <v>45544</v>
      </c>
      <c r="Q911" s="1">
        <v>45544</v>
      </c>
      <c r="AB911" s="1">
        <v>45544</v>
      </c>
    </row>
    <row r="912" spans="1:28" x14ac:dyDescent="0.3">
      <c r="A912" s="1">
        <v>45545</v>
      </c>
      <c r="F912" s="1">
        <v>45545</v>
      </c>
      <c r="Q912" s="1">
        <v>45545</v>
      </c>
      <c r="AB912" s="1">
        <v>45545</v>
      </c>
    </row>
    <row r="913" spans="1:28" x14ac:dyDescent="0.3">
      <c r="A913" s="1">
        <v>45546</v>
      </c>
      <c r="F913" s="1">
        <v>45546</v>
      </c>
      <c r="Q913" s="1">
        <v>45546</v>
      </c>
      <c r="AB913" s="1">
        <v>45546</v>
      </c>
    </row>
    <row r="914" spans="1:28" x14ac:dyDescent="0.3">
      <c r="A914" s="1">
        <v>45547</v>
      </c>
      <c r="F914" s="1">
        <v>45547</v>
      </c>
      <c r="Q914" s="1">
        <v>45547</v>
      </c>
      <c r="AB914" s="1">
        <v>45547</v>
      </c>
    </row>
    <row r="915" spans="1:28" x14ac:dyDescent="0.3">
      <c r="A915" s="1">
        <v>45548</v>
      </c>
      <c r="F915" s="1">
        <v>45548</v>
      </c>
      <c r="Q915" s="1">
        <v>45548</v>
      </c>
      <c r="AB915" s="1">
        <v>45548</v>
      </c>
    </row>
    <row r="916" spans="1:28" x14ac:dyDescent="0.3">
      <c r="A916" s="1">
        <v>45549</v>
      </c>
      <c r="F916" s="1">
        <v>45549</v>
      </c>
      <c r="Q916" s="1">
        <v>45549</v>
      </c>
      <c r="AB916" s="1">
        <v>45549</v>
      </c>
    </row>
    <row r="917" spans="1:28" x14ac:dyDescent="0.3">
      <c r="A917" s="1">
        <v>45550</v>
      </c>
      <c r="F917" s="1">
        <v>45550</v>
      </c>
      <c r="Q917" s="1">
        <v>45550</v>
      </c>
      <c r="AB917" s="1">
        <v>45550</v>
      </c>
    </row>
    <row r="918" spans="1:28" x14ac:dyDescent="0.3">
      <c r="A918" s="1">
        <v>45551</v>
      </c>
      <c r="F918" s="1">
        <v>45551</v>
      </c>
      <c r="Q918" s="1">
        <v>45551</v>
      </c>
      <c r="AB918" s="1">
        <v>45551</v>
      </c>
    </row>
    <row r="919" spans="1:28" x14ac:dyDescent="0.3">
      <c r="A919" s="1">
        <v>45552</v>
      </c>
      <c r="F919" s="1">
        <v>45552</v>
      </c>
      <c r="Q919" s="1">
        <v>45552</v>
      </c>
      <c r="AB919" s="1">
        <v>45552</v>
      </c>
    </row>
    <row r="920" spans="1:28" x14ac:dyDescent="0.3">
      <c r="A920" s="1">
        <v>45553</v>
      </c>
      <c r="F920" s="1">
        <v>45553</v>
      </c>
      <c r="Q920" s="1">
        <v>45553</v>
      </c>
      <c r="AB920" s="1">
        <v>45553</v>
      </c>
    </row>
    <row r="921" spans="1:28" x14ac:dyDescent="0.3">
      <c r="A921" s="1">
        <v>45554</v>
      </c>
      <c r="F921" s="1">
        <v>45554</v>
      </c>
      <c r="Q921" s="1">
        <v>45554</v>
      </c>
      <c r="AB921" s="1">
        <v>45554</v>
      </c>
    </row>
    <row r="922" spans="1:28" x14ac:dyDescent="0.3">
      <c r="A922" s="1">
        <v>45555</v>
      </c>
      <c r="F922" s="1">
        <v>45555</v>
      </c>
      <c r="Q922" s="1">
        <v>45555</v>
      </c>
      <c r="AB922" s="1">
        <v>45555</v>
      </c>
    </row>
    <row r="923" spans="1:28" x14ac:dyDescent="0.3">
      <c r="A923" s="1">
        <v>45556</v>
      </c>
      <c r="F923" s="1">
        <v>45556</v>
      </c>
      <c r="Q923" s="1">
        <v>45556</v>
      </c>
      <c r="AB923" s="1">
        <v>45556</v>
      </c>
    </row>
    <row r="924" spans="1:28" x14ac:dyDescent="0.3">
      <c r="A924" s="1">
        <v>45557</v>
      </c>
      <c r="F924" s="1">
        <v>45557</v>
      </c>
      <c r="Q924" s="1">
        <v>45557</v>
      </c>
      <c r="AB924" s="1">
        <v>45557</v>
      </c>
    </row>
    <row r="925" spans="1:28" x14ac:dyDescent="0.3">
      <c r="A925" s="1">
        <v>45558</v>
      </c>
      <c r="F925" s="1">
        <v>45558</v>
      </c>
      <c r="Q925" s="1">
        <v>45558</v>
      </c>
      <c r="AB925" s="1">
        <v>45558</v>
      </c>
    </row>
    <row r="926" spans="1:28" x14ac:dyDescent="0.3">
      <c r="A926" s="1">
        <v>45559</v>
      </c>
      <c r="F926" s="1">
        <v>45559</v>
      </c>
      <c r="Q926" s="1">
        <v>45559</v>
      </c>
      <c r="AB926" s="1">
        <v>45559</v>
      </c>
    </row>
    <row r="927" spans="1:28" x14ac:dyDescent="0.3">
      <c r="A927" s="1">
        <v>45560</v>
      </c>
      <c r="F927" s="1">
        <v>45560</v>
      </c>
      <c r="Q927" s="1">
        <v>45560</v>
      </c>
      <c r="AB927" s="1">
        <v>45560</v>
      </c>
    </row>
    <row r="928" spans="1:28" x14ac:dyDescent="0.3">
      <c r="A928" s="1">
        <v>45561</v>
      </c>
      <c r="F928" s="1">
        <v>45561</v>
      </c>
      <c r="Q928" s="1">
        <v>45561</v>
      </c>
      <c r="AB928" s="1">
        <v>45561</v>
      </c>
    </row>
    <row r="929" spans="1:28" x14ac:dyDescent="0.3">
      <c r="A929" s="1">
        <v>45562</v>
      </c>
      <c r="F929" s="1">
        <v>45562</v>
      </c>
      <c r="Q929" s="1">
        <v>45562</v>
      </c>
      <c r="AB929" s="1">
        <v>45562</v>
      </c>
    </row>
    <row r="930" spans="1:28" x14ac:dyDescent="0.3">
      <c r="A930" s="1">
        <v>45563</v>
      </c>
      <c r="F930" s="1">
        <v>45563</v>
      </c>
      <c r="Q930" s="1">
        <v>45563</v>
      </c>
      <c r="AB930" s="1">
        <v>45563</v>
      </c>
    </row>
    <row r="931" spans="1:28" x14ac:dyDescent="0.3">
      <c r="A931" s="1">
        <v>45564</v>
      </c>
      <c r="F931" s="1">
        <v>45564</v>
      </c>
      <c r="Q931" s="1">
        <v>45564</v>
      </c>
      <c r="AB931" s="1">
        <v>45564</v>
      </c>
    </row>
    <row r="932" spans="1:28" x14ac:dyDescent="0.3">
      <c r="A932" s="1">
        <v>45565</v>
      </c>
      <c r="F932" s="1">
        <v>45565</v>
      </c>
      <c r="Q932" s="1">
        <v>45565</v>
      </c>
      <c r="AB932" s="1">
        <v>45565</v>
      </c>
    </row>
    <row r="933" spans="1:28" x14ac:dyDescent="0.3">
      <c r="A933" s="1">
        <v>45566</v>
      </c>
      <c r="F933" s="1">
        <v>45566</v>
      </c>
      <c r="Q933" s="1">
        <v>45566</v>
      </c>
      <c r="AB933" s="1">
        <v>45566</v>
      </c>
    </row>
    <row r="934" spans="1:28" x14ac:dyDescent="0.3">
      <c r="A934" s="1">
        <v>45567</v>
      </c>
      <c r="F934" s="1">
        <v>45567</v>
      </c>
      <c r="Q934" s="1">
        <v>45567</v>
      </c>
      <c r="AB934" s="1">
        <v>45567</v>
      </c>
    </row>
    <row r="935" spans="1:28" x14ac:dyDescent="0.3">
      <c r="A935" s="1">
        <v>45568</v>
      </c>
      <c r="F935" s="1">
        <v>45568</v>
      </c>
      <c r="Q935" s="1">
        <v>45568</v>
      </c>
      <c r="AB935" s="1">
        <v>45568</v>
      </c>
    </row>
    <row r="936" spans="1:28" x14ac:dyDescent="0.3">
      <c r="A936" s="1">
        <v>45569</v>
      </c>
      <c r="F936" s="1">
        <v>45569</v>
      </c>
      <c r="Q936" s="1">
        <v>45569</v>
      </c>
      <c r="AB936" s="1">
        <v>45569</v>
      </c>
    </row>
    <row r="937" spans="1:28" x14ac:dyDescent="0.3">
      <c r="A937" s="1">
        <v>45570</v>
      </c>
      <c r="F937" s="1">
        <v>45570</v>
      </c>
      <c r="Q937" s="1">
        <v>45570</v>
      </c>
      <c r="AB937" s="1">
        <v>45570</v>
      </c>
    </row>
    <row r="938" spans="1:28" x14ac:dyDescent="0.3">
      <c r="A938" s="1">
        <v>45571</v>
      </c>
      <c r="F938" s="1">
        <v>45571</v>
      </c>
      <c r="Q938" s="1">
        <v>45571</v>
      </c>
      <c r="AB938" s="1">
        <v>45571</v>
      </c>
    </row>
    <row r="939" spans="1:28" x14ac:dyDescent="0.3">
      <c r="A939" s="1">
        <v>45572</v>
      </c>
      <c r="F939" s="1">
        <v>45572</v>
      </c>
      <c r="Q939" s="1">
        <v>45572</v>
      </c>
      <c r="AB939" s="1">
        <v>45572</v>
      </c>
    </row>
    <row r="940" spans="1:28" x14ac:dyDescent="0.3">
      <c r="A940" s="1">
        <v>45573</v>
      </c>
      <c r="F940" s="1">
        <v>45573</v>
      </c>
      <c r="Q940" s="1">
        <v>45573</v>
      </c>
      <c r="AB940" s="1">
        <v>45573</v>
      </c>
    </row>
    <row r="941" spans="1:28" x14ac:dyDescent="0.3">
      <c r="A941" s="1">
        <v>45574</v>
      </c>
      <c r="F941" s="1">
        <v>45574</v>
      </c>
      <c r="Q941" s="1">
        <v>45574</v>
      </c>
      <c r="AB941" s="1">
        <v>45574</v>
      </c>
    </row>
    <row r="942" spans="1:28" x14ac:dyDescent="0.3">
      <c r="A942" s="1">
        <v>45575</v>
      </c>
      <c r="F942" s="1">
        <v>45575</v>
      </c>
      <c r="Q942" s="1">
        <v>45575</v>
      </c>
      <c r="AB942" s="1">
        <v>45575</v>
      </c>
    </row>
    <row r="943" spans="1:28" x14ac:dyDescent="0.3">
      <c r="A943" s="1">
        <v>45576</v>
      </c>
      <c r="F943" s="1">
        <v>45576</v>
      </c>
      <c r="Q943" s="1">
        <v>45576</v>
      </c>
      <c r="AB943" s="1">
        <v>45576</v>
      </c>
    </row>
    <row r="944" spans="1:28" x14ac:dyDescent="0.3">
      <c r="A944" s="1">
        <v>45577</v>
      </c>
      <c r="F944" s="1">
        <v>45577</v>
      </c>
      <c r="Q944" s="1">
        <v>45577</v>
      </c>
      <c r="AB944" s="1">
        <v>45577</v>
      </c>
    </row>
    <row r="945" spans="1:28" x14ac:dyDescent="0.3">
      <c r="A945" s="1">
        <v>45578</v>
      </c>
      <c r="F945" s="1">
        <v>45578</v>
      </c>
      <c r="Q945" s="1">
        <v>45578</v>
      </c>
      <c r="AB945" s="1">
        <v>45578</v>
      </c>
    </row>
    <row r="946" spans="1:28" x14ac:dyDescent="0.3">
      <c r="A946" s="1">
        <v>45579</v>
      </c>
      <c r="F946" s="1">
        <v>45579</v>
      </c>
      <c r="Q946" s="1">
        <v>45579</v>
      </c>
      <c r="AB946" s="1">
        <v>45579</v>
      </c>
    </row>
    <row r="947" spans="1:28" x14ac:dyDescent="0.3">
      <c r="A947" s="1">
        <v>45580</v>
      </c>
      <c r="F947" s="1">
        <v>45580</v>
      </c>
      <c r="Q947" s="1">
        <v>45580</v>
      </c>
      <c r="AB947" s="1">
        <v>45580</v>
      </c>
    </row>
    <row r="948" spans="1:28" x14ac:dyDescent="0.3">
      <c r="A948" s="1">
        <v>45581</v>
      </c>
      <c r="F948" s="1">
        <v>45581</v>
      </c>
      <c r="Q948" s="1">
        <v>45581</v>
      </c>
      <c r="AB948" s="1">
        <v>45581</v>
      </c>
    </row>
    <row r="949" spans="1:28" x14ac:dyDescent="0.3">
      <c r="A949" s="1">
        <v>45582</v>
      </c>
      <c r="F949" s="1">
        <v>45582</v>
      </c>
      <c r="Q949" s="1">
        <v>45582</v>
      </c>
      <c r="AB949" s="1">
        <v>45582</v>
      </c>
    </row>
    <row r="950" spans="1:28" x14ac:dyDescent="0.3">
      <c r="A950" s="1">
        <v>45583</v>
      </c>
      <c r="F950" s="1">
        <v>45583</v>
      </c>
      <c r="Q950" s="1">
        <v>45583</v>
      </c>
      <c r="AB950" s="1">
        <v>45583</v>
      </c>
    </row>
    <row r="951" spans="1:28" x14ac:dyDescent="0.3">
      <c r="A951" s="1">
        <v>45584</v>
      </c>
      <c r="F951" s="1">
        <v>45584</v>
      </c>
      <c r="Q951" s="1">
        <v>45584</v>
      </c>
      <c r="AB951" s="1">
        <v>45584</v>
      </c>
    </row>
    <row r="952" spans="1:28" x14ac:dyDescent="0.3">
      <c r="A952" s="1">
        <v>45585</v>
      </c>
      <c r="F952" s="1">
        <v>45585</v>
      </c>
      <c r="Q952" s="1">
        <v>45585</v>
      </c>
      <c r="AB952" s="1">
        <v>45585</v>
      </c>
    </row>
    <row r="953" spans="1:28" x14ac:dyDescent="0.3">
      <c r="A953" s="1">
        <v>45586</v>
      </c>
      <c r="F953" s="1">
        <v>45586</v>
      </c>
      <c r="Q953" s="1">
        <v>45586</v>
      </c>
      <c r="AB953" s="1">
        <v>45586</v>
      </c>
    </row>
    <row r="954" spans="1:28" x14ac:dyDescent="0.3">
      <c r="A954" s="1">
        <v>45587</v>
      </c>
      <c r="F954" s="1">
        <v>45587</v>
      </c>
      <c r="Q954" s="1">
        <v>45587</v>
      </c>
      <c r="AB954" s="1">
        <v>45587</v>
      </c>
    </row>
    <row r="955" spans="1:28" x14ac:dyDescent="0.3">
      <c r="A955" s="1">
        <v>45588</v>
      </c>
      <c r="F955" s="1">
        <v>45588</v>
      </c>
      <c r="Q955" s="1">
        <v>45588</v>
      </c>
      <c r="AB955" s="1">
        <v>45588</v>
      </c>
    </row>
    <row r="956" spans="1:28" x14ac:dyDescent="0.3">
      <c r="A956" s="1">
        <v>45589</v>
      </c>
      <c r="F956" s="1">
        <v>45589</v>
      </c>
      <c r="Q956" s="1">
        <v>45589</v>
      </c>
      <c r="AB956" s="1">
        <v>45589</v>
      </c>
    </row>
    <row r="957" spans="1:28" x14ac:dyDescent="0.3">
      <c r="A957" s="1">
        <v>45590</v>
      </c>
      <c r="F957" s="1">
        <v>45590</v>
      </c>
      <c r="Q957" s="1">
        <v>45590</v>
      </c>
      <c r="AB957" s="1">
        <v>45590</v>
      </c>
    </row>
    <row r="958" spans="1:28" x14ac:dyDescent="0.3">
      <c r="A958" s="1">
        <v>45591</v>
      </c>
      <c r="F958" s="1">
        <v>45591</v>
      </c>
      <c r="Q958" s="1">
        <v>45591</v>
      </c>
      <c r="AB958" s="1">
        <v>45591</v>
      </c>
    </row>
    <row r="959" spans="1:28" x14ac:dyDescent="0.3">
      <c r="A959" s="1">
        <v>45592</v>
      </c>
      <c r="F959" s="1">
        <v>45592</v>
      </c>
      <c r="Q959" s="1">
        <v>45592</v>
      </c>
      <c r="AB959" s="1">
        <v>45592</v>
      </c>
    </row>
    <row r="960" spans="1:28" x14ac:dyDescent="0.3">
      <c r="A960" s="1">
        <v>45593</v>
      </c>
      <c r="F960" s="1">
        <v>45593</v>
      </c>
      <c r="Q960" s="1">
        <v>45593</v>
      </c>
      <c r="AB960" s="1">
        <v>45593</v>
      </c>
    </row>
    <row r="961" spans="1:28" x14ac:dyDescent="0.3">
      <c r="A961" s="1">
        <v>45594</v>
      </c>
      <c r="F961" s="1">
        <v>45594</v>
      </c>
      <c r="Q961" s="1">
        <v>45594</v>
      </c>
      <c r="AB961" s="1">
        <v>45594</v>
      </c>
    </row>
    <row r="962" spans="1:28" x14ac:dyDescent="0.3">
      <c r="A962" s="1">
        <v>45595</v>
      </c>
      <c r="F962" s="1">
        <v>45595</v>
      </c>
      <c r="Q962" s="1">
        <v>45595</v>
      </c>
      <c r="AB962" s="1">
        <v>45595</v>
      </c>
    </row>
    <row r="963" spans="1:28" x14ac:dyDescent="0.3">
      <c r="A963" s="1">
        <v>45596</v>
      </c>
      <c r="F963" s="1">
        <v>45596</v>
      </c>
      <c r="Q963" s="1">
        <v>45596</v>
      </c>
      <c r="AB963" s="1">
        <v>45596</v>
      </c>
    </row>
    <row r="964" spans="1:28" x14ac:dyDescent="0.3">
      <c r="A964" s="1">
        <v>45597</v>
      </c>
      <c r="F964" s="1">
        <v>45597</v>
      </c>
      <c r="Q964" s="1">
        <v>45597</v>
      </c>
      <c r="AB964" s="1">
        <v>45597</v>
      </c>
    </row>
    <row r="965" spans="1:28" x14ac:dyDescent="0.3">
      <c r="A965" s="1">
        <v>45598</v>
      </c>
      <c r="F965" s="1">
        <v>45598</v>
      </c>
      <c r="Q965" s="1">
        <v>45598</v>
      </c>
      <c r="AB965" s="1">
        <v>45598</v>
      </c>
    </row>
    <row r="966" spans="1:28" x14ac:dyDescent="0.3">
      <c r="A966" s="1">
        <v>45599</v>
      </c>
      <c r="F966" s="1">
        <v>45599</v>
      </c>
      <c r="Q966" s="1">
        <v>45599</v>
      </c>
      <c r="AB966" s="1">
        <v>45599</v>
      </c>
    </row>
    <row r="967" spans="1:28" x14ac:dyDescent="0.3">
      <c r="A967" s="1">
        <v>45600</v>
      </c>
      <c r="F967" s="1">
        <v>45600</v>
      </c>
      <c r="Q967" s="1">
        <v>45600</v>
      </c>
      <c r="AB967" s="1">
        <v>45600</v>
      </c>
    </row>
    <row r="968" spans="1:28" x14ac:dyDescent="0.3">
      <c r="A968" s="1">
        <v>45601</v>
      </c>
      <c r="F968" s="1">
        <v>45601</v>
      </c>
      <c r="Q968" s="1">
        <v>45601</v>
      </c>
      <c r="AB968" s="1">
        <v>45601</v>
      </c>
    </row>
    <row r="969" spans="1:28" x14ac:dyDescent="0.3">
      <c r="A969" s="1">
        <v>45602</v>
      </c>
      <c r="F969" s="1">
        <v>45602</v>
      </c>
      <c r="Q969" s="1">
        <v>45602</v>
      </c>
      <c r="AB969" s="1">
        <v>45602</v>
      </c>
    </row>
    <row r="970" spans="1:28" x14ac:dyDescent="0.3">
      <c r="A970" s="1">
        <v>45603</v>
      </c>
      <c r="F970" s="1">
        <v>45603</v>
      </c>
      <c r="Q970" s="1">
        <v>45603</v>
      </c>
      <c r="AB970" s="1">
        <v>45603</v>
      </c>
    </row>
    <row r="971" spans="1:28" x14ac:dyDescent="0.3">
      <c r="A971" s="1">
        <v>45604</v>
      </c>
      <c r="F971" s="1">
        <v>45604</v>
      </c>
      <c r="Q971" s="1">
        <v>45604</v>
      </c>
      <c r="AB971" s="1">
        <v>45604</v>
      </c>
    </row>
    <row r="972" spans="1:28" x14ac:dyDescent="0.3">
      <c r="A972" s="1">
        <v>45605</v>
      </c>
      <c r="F972" s="1">
        <v>45605</v>
      </c>
      <c r="Q972" s="1">
        <v>45605</v>
      </c>
      <c r="AB972" s="1">
        <v>45605</v>
      </c>
    </row>
    <row r="973" spans="1:28" x14ac:dyDescent="0.3">
      <c r="A973" s="1">
        <v>45606</v>
      </c>
      <c r="F973" s="1">
        <v>45606</v>
      </c>
      <c r="Q973" s="1">
        <v>45606</v>
      </c>
      <c r="AB973" s="1">
        <v>45606</v>
      </c>
    </row>
    <row r="974" spans="1:28" x14ac:dyDescent="0.3">
      <c r="A974" s="1">
        <v>45607</v>
      </c>
      <c r="F974" s="1">
        <v>45607</v>
      </c>
      <c r="Q974" s="1">
        <v>45607</v>
      </c>
      <c r="AB974" s="1">
        <v>45607</v>
      </c>
    </row>
    <row r="975" spans="1:28" x14ac:dyDescent="0.3">
      <c r="A975" s="1">
        <v>45608</v>
      </c>
      <c r="F975" s="1">
        <v>45608</v>
      </c>
      <c r="Q975" s="1">
        <v>45608</v>
      </c>
      <c r="AB975" s="1">
        <v>45608</v>
      </c>
    </row>
    <row r="976" spans="1:28" x14ac:dyDescent="0.3">
      <c r="A976" s="1">
        <v>45609</v>
      </c>
      <c r="F976" s="1">
        <v>45609</v>
      </c>
      <c r="Q976" s="1">
        <v>45609</v>
      </c>
      <c r="AB976" s="1">
        <v>45609</v>
      </c>
    </row>
    <row r="977" spans="1:34" x14ac:dyDescent="0.3">
      <c r="A977" s="1">
        <v>45610</v>
      </c>
      <c r="F977" s="1">
        <v>45610</v>
      </c>
      <c r="Q977" s="1">
        <v>45610</v>
      </c>
      <c r="AB977" s="1">
        <v>45610</v>
      </c>
    </row>
    <row r="978" spans="1:34" x14ac:dyDescent="0.3">
      <c r="A978" s="1">
        <v>45611</v>
      </c>
      <c r="F978" s="1">
        <v>45611</v>
      </c>
      <c r="Q978" s="1">
        <v>45611</v>
      </c>
      <c r="AB978" s="1">
        <v>45611</v>
      </c>
    </row>
    <row r="979" spans="1:34" x14ac:dyDescent="0.3">
      <c r="A979" s="1">
        <v>45612</v>
      </c>
      <c r="F979" s="1">
        <v>45612</v>
      </c>
      <c r="Q979" s="1">
        <v>45612</v>
      </c>
      <c r="AB979" s="1">
        <v>45612</v>
      </c>
    </row>
    <row r="980" spans="1:34" x14ac:dyDescent="0.3">
      <c r="A980" s="1">
        <v>45613</v>
      </c>
      <c r="F980" s="1">
        <v>45613</v>
      </c>
      <c r="Q980" s="1">
        <v>45613</v>
      </c>
      <c r="AB980" s="1">
        <v>45613</v>
      </c>
    </row>
    <row r="981" spans="1:34" x14ac:dyDescent="0.3">
      <c r="A981" s="1">
        <v>45614</v>
      </c>
      <c r="F981" s="1">
        <v>45614</v>
      </c>
      <c r="Q981" s="1">
        <v>45614</v>
      </c>
      <c r="AB981" s="1">
        <v>45614</v>
      </c>
    </row>
    <row r="982" spans="1:34" x14ac:dyDescent="0.3">
      <c r="A982" s="1">
        <v>45615</v>
      </c>
      <c r="F982" s="1">
        <v>45615</v>
      </c>
      <c r="Q982" s="1">
        <v>45615</v>
      </c>
      <c r="AB982" s="1">
        <v>45615</v>
      </c>
    </row>
    <row r="983" spans="1:34" x14ac:dyDescent="0.3">
      <c r="A983" s="1">
        <v>45616</v>
      </c>
      <c r="F983" s="1">
        <v>45616</v>
      </c>
      <c r="Q983" s="1">
        <v>45616</v>
      </c>
      <c r="AB983" s="1">
        <v>45616</v>
      </c>
    </row>
    <row r="984" spans="1:34" x14ac:dyDescent="0.3">
      <c r="A984" s="1">
        <v>45617</v>
      </c>
      <c r="F984" s="1">
        <v>45617</v>
      </c>
      <c r="Q984" s="1">
        <v>45617</v>
      </c>
      <c r="AB984" s="1">
        <v>45617</v>
      </c>
    </row>
    <row r="985" spans="1:34" x14ac:dyDescent="0.3">
      <c r="A985" s="1">
        <v>45618</v>
      </c>
      <c r="F985" s="1">
        <v>45618</v>
      </c>
      <c r="Q985" s="1">
        <v>45618</v>
      </c>
      <c r="AB985" s="1">
        <v>45618</v>
      </c>
    </row>
    <row r="986" spans="1:34" x14ac:dyDescent="0.3">
      <c r="A986" s="1">
        <v>45619</v>
      </c>
      <c r="F986" s="1">
        <v>45619</v>
      </c>
      <c r="Q986" s="1">
        <v>45619</v>
      </c>
      <c r="AB986" s="1">
        <v>45619</v>
      </c>
    </row>
    <row r="987" spans="1:34" x14ac:dyDescent="0.3">
      <c r="A987" s="1">
        <v>45620</v>
      </c>
      <c r="F987" s="1">
        <v>45620</v>
      </c>
      <c r="Q987" s="1">
        <v>45620</v>
      </c>
      <c r="AB987" s="1">
        <v>45620</v>
      </c>
    </row>
    <row r="988" spans="1:34" x14ac:dyDescent="0.3">
      <c r="A988" s="1">
        <v>45621</v>
      </c>
      <c r="F988" s="1">
        <v>45621</v>
      </c>
      <c r="Q988" s="1">
        <v>45621</v>
      </c>
      <c r="AB988" s="1">
        <v>45621</v>
      </c>
    </row>
    <row r="989" spans="1:34" x14ac:dyDescent="0.3">
      <c r="A989" s="1">
        <v>45622</v>
      </c>
      <c r="F989" s="1">
        <v>45622</v>
      </c>
      <c r="Q989" s="1">
        <v>45622</v>
      </c>
      <c r="AB989" s="1">
        <v>45622</v>
      </c>
    </row>
    <row r="990" spans="1:34" x14ac:dyDescent="0.3">
      <c r="A990" s="1">
        <v>45623</v>
      </c>
      <c r="F990" s="1">
        <v>45623</v>
      </c>
      <c r="Q990" s="1">
        <v>45623</v>
      </c>
      <c r="AB990" s="1">
        <v>45623</v>
      </c>
    </row>
    <row r="991" spans="1:34" x14ac:dyDescent="0.3">
      <c r="F991" s="3"/>
      <c r="G991" s="22" t="s">
        <v>5</v>
      </c>
      <c r="H991" s="22"/>
      <c r="I991" s="22"/>
      <c r="J991" s="4" t="s">
        <v>6</v>
      </c>
      <c r="K991" s="4"/>
      <c r="L991" s="4"/>
      <c r="M991" s="4"/>
      <c r="P991" s="4"/>
      <c r="Q991" s="3"/>
      <c r="R991" s="22" t="s">
        <v>7</v>
      </c>
      <c r="S991" s="22"/>
      <c r="T991" s="22"/>
      <c r="U991" s="4" t="s">
        <v>8</v>
      </c>
      <c r="V991" s="4"/>
      <c r="W991" s="4"/>
      <c r="X991" s="4"/>
      <c r="AA991" s="4"/>
      <c r="AB991" s="3"/>
      <c r="AC991" s="4" t="s">
        <v>9</v>
      </c>
      <c r="AD991" s="4"/>
      <c r="AE991" s="4"/>
      <c r="AF991" s="4"/>
      <c r="AG991" s="4"/>
      <c r="AH991" s="4"/>
    </row>
    <row r="992" spans="1:34" x14ac:dyDescent="0.3">
      <c r="F992" s="3"/>
      <c r="G992" s="5" t="s">
        <v>10</v>
      </c>
      <c r="H992" s="6"/>
      <c r="I992" s="5" t="s">
        <v>11</v>
      </c>
      <c r="J992" s="4"/>
      <c r="K992" s="4"/>
      <c r="L992" s="4"/>
      <c r="M992" s="4"/>
      <c r="P992" s="4"/>
      <c r="Q992" s="3"/>
      <c r="R992" s="5" t="s">
        <v>10</v>
      </c>
      <c r="S992" s="6"/>
      <c r="T992" s="5" t="s">
        <v>11</v>
      </c>
      <c r="U992" s="4"/>
      <c r="V992" s="4"/>
      <c r="W992" s="4"/>
      <c r="X992" s="4"/>
      <c r="AA992" s="4"/>
      <c r="AB992" s="3"/>
      <c r="AC992" s="4"/>
      <c r="AD992" s="4"/>
      <c r="AE992" s="4" t="s">
        <v>11</v>
      </c>
      <c r="AF992" s="4"/>
      <c r="AG992" s="4"/>
      <c r="AH992" s="4"/>
    </row>
    <row r="993" spans="6:34" x14ac:dyDescent="0.3">
      <c r="F993" s="4" t="s">
        <v>12</v>
      </c>
      <c r="G993" s="5" t="s">
        <v>13</v>
      </c>
      <c r="H993" s="6"/>
      <c r="I993" s="5"/>
      <c r="J993" s="4"/>
      <c r="K993" s="4"/>
      <c r="L993" s="4"/>
      <c r="M993" s="4"/>
      <c r="P993" s="4"/>
      <c r="Q993" s="4" t="s">
        <v>12</v>
      </c>
      <c r="R993" s="5" t="s">
        <v>14</v>
      </c>
      <c r="S993" s="6"/>
      <c r="T993" s="5"/>
      <c r="U993" s="4"/>
      <c r="V993" s="4"/>
      <c r="W993" s="4"/>
      <c r="X993" s="4"/>
      <c r="AA993" s="4"/>
      <c r="AB993" s="4" t="s">
        <v>12</v>
      </c>
      <c r="AC993" s="5" t="s">
        <v>15</v>
      </c>
      <c r="AD993" s="4"/>
      <c r="AE993" s="4"/>
      <c r="AF993" s="4"/>
      <c r="AG993" s="4"/>
      <c r="AH993" s="4"/>
    </row>
    <row r="994" spans="6:34" x14ac:dyDescent="0.3">
      <c r="F994" s="4" t="s">
        <v>16</v>
      </c>
      <c r="G994" s="7">
        <f>SUM(G3:G990)</f>
        <v>6922.6876072848127</v>
      </c>
      <c r="I994" s="8">
        <f>SUM(I3:I990)/1000</f>
        <v>29.38414130117371</v>
      </c>
      <c r="J994" s="3"/>
      <c r="K994" s="3"/>
      <c r="L994" s="3"/>
      <c r="M994" s="3"/>
      <c r="P994" s="3"/>
      <c r="Q994" s="4" t="s">
        <v>17</v>
      </c>
      <c r="R994" s="3">
        <f>SUM(R3:R990)</f>
        <v>5801.4552807293758</v>
      </c>
      <c r="T994" s="8">
        <f>SUM(T3:T990)/1000</f>
        <v>24.611177066036571</v>
      </c>
      <c r="U994" s="8"/>
      <c r="V994" s="8"/>
      <c r="W994" s="8"/>
      <c r="X994" s="8"/>
      <c r="AA994" s="8"/>
      <c r="AB994" s="4" t="s">
        <v>17</v>
      </c>
      <c r="AC994" s="3">
        <f>SUM(AC3:AC990)</f>
        <v>4811.2538901463831</v>
      </c>
      <c r="AD994" s="3"/>
      <c r="AE994" s="8">
        <f>SUM(AE3:AE990)/1000</f>
        <v>19.796076439031484</v>
      </c>
      <c r="AF994" s="8"/>
      <c r="AG994" s="8"/>
      <c r="AH994" s="8"/>
    </row>
    <row r="995" spans="6:34" x14ac:dyDescent="0.3">
      <c r="F995" s="9" t="s">
        <v>18</v>
      </c>
      <c r="G995" s="7">
        <f>_xlfn.PERCENTILE.EXC(G3:G990,0.25)</f>
        <v>2.1536259685282624E-2</v>
      </c>
      <c r="I995" s="10">
        <f>_xlfn.PERCENTILE.EXC(I3:I990,0.25)</f>
        <v>2.5539062821124028E-3</v>
      </c>
      <c r="J995" s="3"/>
      <c r="K995" s="3"/>
      <c r="L995" s="3"/>
      <c r="M995" s="3"/>
      <c r="P995" s="3"/>
      <c r="Q995" s="9" t="s">
        <v>18</v>
      </c>
      <c r="R995" s="3">
        <f>_xlfn.PERCENTILE.EXC(R3:R990,0.25)</f>
        <v>2.1536259685282624E-2</v>
      </c>
      <c r="T995" s="10">
        <f>_xlfn.PERCENTILE.EXC(T3:T990,0.25)</f>
        <v>2.5539062821124028E-3</v>
      </c>
      <c r="U995" s="8"/>
      <c r="V995" s="8"/>
      <c r="W995" s="8"/>
      <c r="X995" s="8"/>
      <c r="AA995" s="8"/>
      <c r="AB995" s="9" t="s">
        <v>18</v>
      </c>
      <c r="AC995" s="3">
        <f>_xlfn.PERCENTILE.EXC(AC3:AC990,0.25)</f>
        <v>2.1536259685282624E-2</v>
      </c>
      <c r="AD995" s="3"/>
      <c r="AE995" s="10">
        <f>_xlfn.PERCENTILE.EXC(AE3:AE990,0.25)</f>
        <v>2.5539062821124028E-3</v>
      </c>
    </row>
    <row r="996" spans="6:34" x14ac:dyDescent="0.3">
      <c r="F996" s="9" t="s">
        <v>19</v>
      </c>
      <c r="G996" s="7">
        <f>PERCENTILE(G3:G990,0.5)</f>
        <v>0.186006275917425</v>
      </c>
      <c r="I996" s="7">
        <f>PERCENTILE(I3:I990,0.5)</f>
        <v>4.3918446114382517E-2</v>
      </c>
      <c r="J996" s="3"/>
      <c r="K996" s="3"/>
      <c r="L996" s="3"/>
      <c r="M996" s="3"/>
      <c r="P996" s="3"/>
      <c r="Q996" s="9" t="s">
        <v>19</v>
      </c>
      <c r="R996" s="7">
        <f>PERCENTILE(R3:R990,0.5)</f>
        <v>0.186006275917425</v>
      </c>
      <c r="T996" s="7">
        <f>PERCENTILE(T3:T990,0.5)</f>
        <v>4.3918446114382517E-2</v>
      </c>
      <c r="U996" s="8"/>
      <c r="V996" s="8"/>
      <c r="W996" s="8"/>
      <c r="X996" s="8"/>
      <c r="AA996" s="8"/>
      <c r="AB996" s="9" t="s">
        <v>19</v>
      </c>
      <c r="AC996" s="7">
        <f>PERCENTILE(AC3:AC990,0.5)</f>
        <v>0.186006275917425</v>
      </c>
      <c r="AD996" s="3"/>
      <c r="AE996" s="7">
        <f>PERCENTILE(AE3:AE990,0.5)</f>
        <v>4.3918446114382517E-2</v>
      </c>
    </row>
    <row r="997" spans="6:34" x14ac:dyDescent="0.3">
      <c r="F997" s="9" t="s">
        <v>20</v>
      </c>
      <c r="G997" s="7">
        <f>PERCENTILE(G3:G990,0.75)</f>
        <v>1.4261148325085349</v>
      </c>
      <c r="I997" s="10">
        <f>PERCENTILE(I3:I990,0.75)</f>
        <v>0.85412122834775761</v>
      </c>
      <c r="J997" s="3"/>
      <c r="K997" s="3"/>
      <c r="L997" s="3"/>
      <c r="M997" s="3"/>
      <c r="P997" s="3"/>
      <c r="Q997" s="9" t="s">
        <v>20</v>
      </c>
      <c r="R997" s="3">
        <f>PERCENTILE(R3:R990,0.75)</f>
        <v>1.4261148325085349</v>
      </c>
      <c r="T997" s="10">
        <f>PERCENTILE(T3:T990,0.75)</f>
        <v>0.82674374451163257</v>
      </c>
      <c r="U997" s="3"/>
      <c r="V997" s="3"/>
      <c r="W997" s="3"/>
      <c r="X997" s="3"/>
      <c r="AA997" s="3"/>
      <c r="AB997" s="9" t="s">
        <v>20</v>
      </c>
      <c r="AC997" s="3">
        <f>PERCENTILE(AC3:AC990,0.75)</f>
        <v>1.4261148325085349</v>
      </c>
      <c r="AD997" s="3"/>
      <c r="AE997" s="10">
        <f>PERCENTILE(AE3:AE990,0.75)</f>
        <v>0.82674374451163257</v>
      </c>
    </row>
    <row r="998" spans="6:34" ht="21" thickBot="1" x14ac:dyDescent="0.35">
      <c r="F998" s="9" t="s">
        <v>21</v>
      </c>
      <c r="G998" s="7">
        <f>_xlfn.PERCENTILE.EXC(G3:G990,0.95)</f>
        <v>44.586527625946367</v>
      </c>
      <c r="I998" s="10">
        <f>_xlfn.PERCENTILE.EXC(I3:I990,0.95)</f>
        <v>111.09889753616214</v>
      </c>
      <c r="J998" s="3"/>
      <c r="K998" s="3"/>
      <c r="L998" s="3"/>
      <c r="M998" s="3"/>
      <c r="P998" s="3"/>
      <c r="Q998" s="9" t="s">
        <v>21</v>
      </c>
      <c r="R998" s="3">
        <f>_xlfn.PERCENTILE.EXC(R3:R990,0.95)</f>
        <v>29.25283489722614</v>
      </c>
      <c r="T998" s="10">
        <f>_xlfn.PERCENTILE.EXC(T3:T990,0.95)</f>
        <v>61.834216465890123</v>
      </c>
      <c r="U998" s="3"/>
      <c r="V998" s="3"/>
      <c r="W998" s="3"/>
      <c r="X998" s="3"/>
      <c r="AA998" s="3"/>
      <c r="AB998" s="9" t="s">
        <v>21</v>
      </c>
      <c r="AC998" s="3">
        <f>_xlfn.PERCENTILE.EXC(AC3:AC990,0.95)</f>
        <v>20.829098284273563</v>
      </c>
      <c r="AD998" s="3"/>
      <c r="AE998" s="10">
        <f>_xlfn.PERCENTILE.EXC(AE3:AE990,0.95)</f>
        <v>39.004138411328185</v>
      </c>
    </row>
    <row r="999" spans="6:34" x14ac:dyDescent="0.3">
      <c r="F999" s="9" t="s">
        <v>12</v>
      </c>
      <c r="Q999" s="9" t="s">
        <v>22</v>
      </c>
      <c r="R999" s="11">
        <f>100*($R$994-$G$994)/$G$994</f>
        <v>-16.196488851751059</v>
      </c>
      <c r="AB999" s="9" t="s">
        <v>22</v>
      </c>
      <c r="AC999" s="11">
        <f>100*($AC$994-$G$994)/$G$994</f>
        <v>-30.50020218905367</v>
      </c>
    </row>
    <row r="1000" spans="6:34" ht="21" thickBot="1" x14ac:dyDescent="0.35">
      <c r="Q1000" s="9" t="s">
        <v>23</v>
      </c>
      <c r="R1000" s="12">
        <f>100*($T$994-$I$994)/$I$994</f>
        <v>-16.24333406995456</v>
      </c>
      <c r="AB1000" s="9" t="s">
        <v>23</v>
      </c>
      <c r="AC1000" s="12">
        <f>100*($AE$994-$I$994)/$I$994</f>
        <v>-32.630066551440258</v>
      </c>
    </row>
  </sheetData>
  <mergeCells count="6">
    <mergeCell ref="B1:D1"/>
    <mergeCell ref="F1:P1"/>
    <mergeCell ref="AB1:AL1"/>
    <mergeCell ref="G991:I991"/>
    <mergeCell ref="R991:T991"/>
    <mergeCell ref="Q1:AA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1902-25A4-411A-A5F3-5851C9B1777B}">
  <dimension ref="A1:AL9"/>
  <sheetViews>
    <sheetView workbookViewId="0">
      <selection activeCell="R2" sqref="R1:R1048576"/>
    </sheetView>
  </sheetViews>
  <sheetFormatPr defaultRowHeight="20.25" x14ac:dyDescent="0.3"/>
  <cols>
    <col min="1" max="1" width="12.26953125" customWidth="1"/>
    <col min="2" max="2" width="15.81640625" customWidth="1"/>
    <col min="3" max="3" width="21.6328125" customWidth="1"/>
    <col min="6" max="6" width="9.7265625" bestFit="1" customWidth="1"/>
    <col min="17" max="17" width="9.7265625" bestFit="1" customWidth="1"/>
    <col min="28" max="28" width="9.7265625" bestFit="1" customWidth="1"/>
  </cols>
  <sheetData>
    <row r="1" spans="1:38" x14ac:dyDescent="0.3">
      <c r="B1" s="19" t="s">
        <v>47</v>
      </c>
      <c r="C1" s="19"/>
      <c r="D1" s="19"/>
      <c r="F1" s="20" t="s">
        <v>0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3" t="s">
        <v>1</v>
      </c>
      <c r="R1" s="23"/>
      <c r="S1" s="23"/>
      <c r="T1" s="23"/>
      <c r="U1" s="23"/>
      <c r="V1" s="23"/>
      <c r="W1" s="23"/>
      <c r="X1" s="23"/>
      <c r="Y1" s="23"/>
      <c r="Z1" s="23"/>
      <c r="AA1" s="23"/>
      <c r="AB1" s="21" t="s">
        <v>2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</row>
    <row r="2" spans="1:38" x14ac:dyDescent="0.3">
      <c r="A2" t="s">
        <v>3</v>
      </c>
      <c r="B2" t="s">
        <v>45</v>
      </c>
      <c r="C2" t="s">
        <v>48</v>
      </c>
      <c r="D2" t="s">
        <v>46</v>
      </c>
      <c r="F2" t="s">
        <v>3</v>
      </c>
      <c r="G2" t="s">
        <v>53</v>
      </c>
      <c r="H2" t="s">
        <v>49</v>
      </c>
      <c r="I2" t="s">
        <v>50</v>
      </c>
      <c r="J2" t="s">
        <v>4</v>
      </c>
      <c r="K2" t="s">
        <v>44</v>
      </c>
      <c r="L2" t="s">
        <v>43</v>
      </c>
      <c r="M2" t="s">
        <v>41</v>
      </c>
      <c r="N2" t="s">
        <v>54</v>
      </c>
      <c r="O2" t="s">
        <v>52</v>
      </c>
      <c r="P2" t="s">
        <v>42</v>
      </c>
      <c r="Q2" t="s">
        <v>3</v>
      </c>
      <c r="R2" t="s">
        <v>53</v>
      </c>
      <c r="S2" t="s">
        <v>55</v>
      </c>
      <c r="T2" t="s">
        <v>50</v>
      </c>
      <c r="U2" t="s">
        <v>4</v>
      </c>
      <c r="V2" t="s">
        <v>44</v>
      </c>
      <c r="W2" t="s">
        <v>43</v>
      </c>
      <c r="X2" t="s">
        <v>41</v>
      </c>
      <c r="Y2" s="18" t="s">
        <v>54</v>
      </c>
      <c r="Z2" s="18" t="s">
        <v>52</v>
      </c>
      <c r="AA2" t="s">
        <v>42</v>
      </c>
      <c r="AB2" t="s">
        <v>3</v>
      </c>
      <c r="AC2" t="s">
        <v>53</v>
      </c>
      <c r="AD2" t="s">
        <v>49</v>
      </c>
      <c r="AE2" t="s">
        <v>50</v>
      </c>
      <c r="AF2" t="s">
        <v>4</v>
      </c>
      <c r="AG2" t="s">
        <v>44</v>
      </c>
      <c r="AH2" t="s">
        <v>43</v>
      </c>
      <c r="AI2" t="s">
        <v>41</v>
      </c>
      <c r="AJ2" t="s">
        <v>51</v>
      </c>
      <c r="AK2" t="s">
        <v>52</v>
      </c>
      <c r="AL2" t="s">
        <v>42</v>
      </c>
    </row>
    <row r="3" spans="1:38" s="26" customFormat="1" x14ac:dyDescent="0.3">
      <c r="A3" s="25">
        <v>44682</v>
      </c>
      <c r="B3" s="26">
        <v>0</v>
      </c>
      <c r="C3" s="26">
        <v>2.6</v>
      </c>
      <c r="D3" s="26">
        <v>5.1250000000000002E-3</v>
      </c>
      <c r="F3" s="25">
        <v>44682</v>
      </c>
      <c r="G3" s="26">
        <v>16.950691898102601</v>
      </c>
      <c r="H3" s="26">
        <f t="shared" ref="H3:H9" si="0">EXP(0.44*LN(G3)-0.77)</f>
        <v>1.6085542710570435</v>
      </c>
      <c r="I3" s="26">
        <f t="shared" ref="I3:I9" si="1">H3*G3</f>
        <v>27.266107850064962</v>
      </c>
      <c r="J3" s="26">
        <v>60.000031274486702</v>
      </c>
      <c r="K3" s="26">
        <v>28.374995410468099</v>
      </c>
      <c r="L3" s="26">
        <v>5</v>
      </c>
      <c r="M3" s="26">
        <v>5.2123134094775496</v>
      </c>
      <c r="N3" s="26">
        <f t="shared" ref="N3:N9" si="2">IF(M3=0,0,EXP(0.44*LN(M3)-0.77))</f>
        <v>0.9573851312242323</v>
      </c>
      <c r="O3" s="26">
        <f t="shared" ref="O3:O9" si="3">IF(M3=0,"NA",N3*M3)</f>
        <v>4.9901913575144894</v>
      </c>
      <c r="P3" s="26">
        <v>11.740145724142099</v>
      </c>
      <c r="Q3" s="25">
        <v>44682</v>
      </c>
      <c r="R3" s="26">
        <v>11.740145724142099</v>
      </c>
      <c r="S3" s="26">
        <f t="shared" ref="S3:S9" si="4">EXP(0.44*LN(R3)-0.77)</f>
        <v>1.3685150677546709</v>
      </c>
      <c r="T3" s="26">
        <f t="shared" ref="T3:T9" si="5">S3*R3</f>
        <v>16.066566321124036</v>
      </c>
      <c r="U3" s="26">
        <v>64.4806960509964</v>
      </c>
      <c r="V3" s="26">
        <v>28.374995410468099</v>
      </c>
      <c r="W3" s="26">
        <v>10</v>
      </c>
      <c r="X3" s="26">
        <v>0</v>
      </c>
      <c r="Y3" s="26" t="str">
        <f t="shared" ref="Y3:Y9" si="6">IF(X3=0,"NA",EXP(0.44*LN(X3)-0.77))</f>
        <v>NA</v>
      </c>
      <c r="Z3" s="26">
        <f t="shared" ref="Z3:Z9" si="7">IF(X3=0,0,Y3*X3)</f>
        <v>0</v>
      </c>
      <c r="AA3" s="26">
        <v>11.740145724142099</v>
      </c>
      <c r="AB3" s="25">
        <v>44682</v>
      </c>
      <c r="AC3" s="26">
        <v>11.740145724142099</v>
      </c>
      <c r="AD3" s="26">
        <f t="shared" ref="AD3:AD9" si="8">EXP(0.44*LN(AC3)-0.77)</f>
        <v>1.3685150677546709</v>
      </c>
      <c r="AE3" s="26">
        <f t="shared" ref="AE3:AE9" si="9">AD3*AC3</f>
        <v>16.066566321124036</v>
      </c>
      <c r="AF3" s="26">
        <v>28.567496482316901</v>
      </c>
      <c r="AG3" s="26">
        <v>28.374995410468099</v>
      </c>
      <c r="AH3" s="26">
        <v>1.74643630117461</v>
      </c>
      <c r="AI3" s="26">
        <v>0</v>
      </c>
      <c r="AJ3" s="26" t="str">
        <f t="shared" ref="AJ3:AJ9" si="10">IF(AI3=0,"NA",EXP(0.44*LN(AI3)-0.77))</f>
        <v>NA</v>
      </c>
      <c r="AK3" s="26">
        <f t="shared" ref="AK3:AK9" si="11">IF(AI3=0,0,AJ3*AI3)</f>
        <v>0</v>
      </c>
      <c r="AL3" s="26">
        <v>11.740145724142099</v>
      </c>
    </row>
    <row r="4" spans="1:38" s="26" customFormat="1" x14ac:dyDescent="0.3">
      <c r="A4" s="25">
        <v>44683</v>
      </c>
      <c r="B4" s="26">
        <v>4.0999999999999996</v>
      </c>
      <c r="C4" s="26">
        <v>1.4</v>
      </c>
      <c r="D4" s="26">
        <v>8.3250000000000005E-2</v>
      </c>
      <c r="F4" s="25">
        <v>44683</v>
      </c>
      <c r="G4" s="26">
        <v>2.18453428973829</v>
      </c>
      <c r="H4" s="26">
        <f t="shared" si="0"/>
        <v>0.65299694579519374</v>
      </c>
      <c r="I4" s="26">
        <f t="shared" si="1"/>
        <v>1.4264942191839762</v>
      </c>
      <c r="J4" s="26">
        <v>60.0000011828905</v>
      </c>
      <c r="K4" s="26">
        <v>5.19382873942026</v>
      </c>
      <c r="L4" s="26">
        <v>5</v>
      </c>
      <c r="M4" s="26">
        <v>0.197233831083092</v>
      </c>
      <c r="N4" s="26">
        <f t="shared" si="2"/>
        <v>0.2266653157335268</v>
      </c>
      <c r="O4" s="26">
        <f t="shared" si="3"/>
        <v>4.470606859578214E-2</v>
      </c>
      <c r="P4" s="26">
        <v>1.9864567252709999</v>
      </c>
      <c r="Q4" s="25">
        <v>44683</v>
      </c>
      <c r="R4" s="26">
        <v>1.9864567252709999</v>
      </c>
      <c r="S4" s="26">
        <f t="shared" si="4"/>
        <v>0.62625045822634662</v>
      </c>
      <c r="T4" s="26">
        <f t="shared" si="5"/>
        <v>1.2440194344477717</v>
      </c>
      <c r="U4" s="26">
        <v>59.6778816712607</v>
      </c>
      <c r="V4" s="26">
        <v>5.19382873942026</v>
      </c>
      <c r="W4" s="26">
        <v>10</v>
      </c>
      <c r="X4" s="26">
        <v>0</v>
      </c>
      <c r="Y4" s="26" t="str">
        <f t="shared" si="6"/>
        <v>NA</v>
      </c>
      <c r="Z4" s="26">
        <f t="shared" si="7"/>
        <v>0</v>
      </c>
      <c r="AA4" s="26">
        <v>1.9864567252709999</v>
      </c>
      <c r="AB4" s="25">
        <v>44683</v>
      </c>
      <c r="AC4" s="26">
        <v>1.9864567252709999</v>
      </c>
      <c r="AD4" s="26">
        <f t="shared" si="8"/>
        <v>0.62625045822634662</v>
      </c>
      <c r="AE4" s="26">
        <f t="shared" si="9"/>
        <v>1.2440194344477717</v>
      </c>
      <c r="AF4" s="26">
        <v>13.762099339825101</v>
      </c>
      <c r="AG4" s="26">
        <v>5.19382873942026</v>
      </c>
      <c r="AH4" s="26">
        <v>20</v>
      </c>
      <c r="AI4" s="26">
        <v>0</v>
      </c>
      <c r="AJ4" s="26" t="str">
        <f t="shared" si="10"/>
        <v>NA</v>
      </c>
      <c r="AK4" s="26">
        <f t="shared" si="11"/>
        <v>0</v>
      </c>
      <c r="AL4" s="26">
        <v>1.9864567252709999</v>
      </c>
    </row>
    <row r="5" spans="1:38" s="26" customFormat="1" x14ac:dyDescent="0.3">
      <c r="A5" s="25">
        <v>44684</v>
      </c>
      <c r="B5" s="26">
        <v>0</v>
      </c>
      <c r="C5" s="26">
        <v>2.2999999999999998</v>
      </c>
      <c r="D5" s="26">
        <v>8.5750000000000007E-2</v>
      </c>
      <c r="F5" s="25">
        <v>44684</v>
      </c>
      <c r="G5" s="26">
        <v>9.67205520204595</v>
      </c>
      <c r="H5" s="26">
        <f t="shared" si="0"/>
        <v>1.2566707487260589</v>
      </c>
      <c r="I5" s="26">
        <f t="shared" si="1"/>
        <v>12.154588852474857</v>
      </c>
      <c r="J5" s="26">
        <v>60.000032457090001</v>
      </c>
      <c r="K5" s="26">
        <v>10.4123542298105</v>
      </c>
      <c r="L5" s="26">
        <v>5</v>
      </c>
      <c r="M5" s="26">
        <v>5.4094479540557003</v>
      </c>
      <c r="N5" s="26">
        <f t="shared" si="2"/>
        <v>0.97315169959247427</v>
      </c>
      <c r="O5" s="26">
        <f t="shared" si="3"/>
        <v>5.2642134703463377</v>
      </c>
      <c r="P5" s="26">
        <v>4.2633259876985896</v>
      </c>
      <c r="Q5" s="25">
        <v>44684</v>
      </c>
      <c r="R5" s="26">
        <v>4.2633259876985896</v>
      </c>
      <c r="S5" s="26">
        <f t="shared" si="4"/>
        <v>0.87636012207395109</v>
      </c>
      <c r="T5" s="26">
        <f t="shared" si="5"/>
        <v>3.7362088830205842</v>
      </c>
      <c r="U5" s="26">
        <v>60.087356715228601</v>
      </c>
      <c r="V5" s="26">
        <v>10.4123542298105</v>
      </c>
      <c r="W5" s="26">
        <v>10</v>
      </c>
      <c r="X5" s="26">
        <v>0</v>
      </c>
      <c r="Y5" s="26" t="str">
        <f t="shared" si="6"/>
        <v>NA</v>
      </c>
      <c r="Z5" s="26">
        <f t="shared" si="7"/>
        <v>0</v>
      </c>
      <c r="AA5" s="26">
        <v>4.2633259876985896</v>
      </c>
      <c r="AB5" s="25">
        <v>44684</v>
      </c>
      <c r="AC5" s="26">
        <v>4.2633259876985896</v>
      </c>
      <c r="AD5" s="26">
        <f t="shared" si="8"/>
        <v>0.87636012207395109</v>
      </c>
      <c r="AE5" s="26">
        <f t="shared" si="9"/>
        <v>3.7362088830205842</v>
      </c>
      <c r="AF5" s="26">
        <v>11.7879993221588</v>
      </c>
      <c r="AG5" s="26">
        <v>10.4123542298105</v>
      </c>
      <c r="AH5" s="26">
        <v>12.385889405842599</v>
      </c>
      <c r="AI5" s="26">
        <v>0</v>
      </c>
      <c r="AJ5" s="26" t="str">
        <f t="shared" si="10"/>
        <v>NA</v>
      </c>
      <c r="AK5" s="26">
        <f t="shared" si="11"/>
        <v>0</v>
      </c>
      <c r="AL5" s="26">
        <v>4.2633259876985896</v>
      </c>
    </row>
    <row r="6" spans="1:38" s="26" customFormat="1" x14ac:dyDescent="0.3">
      <c r="A6" s="25">
        <v>44685</v>
      </c>
      <c r="B6" s="26">
        <v>0</v>
      </c>
      <c r="C6" s="26">
        <v>1.9</v>
      </c>
      <c r="D6" s="26">
        <v>1.6625000000000001E-2</v>
      </c>
      <c r="F6" s="25">
        <v>44685</v>
      </c>
      <c r="G6" s="26">
        <v>1.8037185933387401</v>
      </c>
      <c r="H6" s="26">
        <f t="shared" si="0"/>
        <v>0.60021592374098753</v>
      </c>
      <c r="I6" s="26">
        <f t="shared" si="1"/>
        <v>1.0826206216696066</v>
      </c>
      <c r="J6" s="26">
        <v>59.4563011748157</v>
      </c>
      <c r="K6" s="26">
        <v>4.4586221963138302</v>
      </c>
      <c r="L6" s="26">
        <v>5</v>
      </c>
      <c r="M6" s="26">
        <v>0</v>
      </c>
      <c r="N6" s="26">
        <f t="shared" si="2"/>
        <v>0</v>
      </c>
      <c r="O6" s="26" t="str">
        <f t="shared" si="3"/>
        <v>NA</v>
      </c>
      <c r="P6" s="26">
        <v>1.8037185933387401</v>
      </c>
      <c r="Q6" s="25">
        <v>44685</v>
      </c>
      <c r="R6" s="26">
        <v>1.8037185933387401</v>
      </c>
      <c r="S6" s="26">
        <f t="shared" si="4"/>
        <v>0.60021592374098753</v>
      </c>
      <c r="T6" s="26">
        <f t="shared" si="5"/>
        <v>1.0826206216696066</v>
      </c>
      <c r="U6" s="26">
        <v>54.5438198853386</v>
      </c>
      <c r="V6" s="26">
        <v>4.4586221963138302</v>
      </c>
      <c r="W6" s="26">
        <v>10</v>
      </c>
      <c r="X6" s="26">
        <v>0</v>
      </c>
      <c r="Y6" s="26" t="str">
        <f t="shared" si="6"/>
        <v>NA</v>
      </c>
      <c r="Z6" s="26">
        <f t="shared" si="7"/>
        <v>0</v>
      </c>
      <c r="AA6" s="26">
        <v>1.8037185933387401</v>
      </c>
      <c r="AB6" s="25">
        <v>44685</v>
      </c>
      <c r="AC6" s="26">
        <v>1.8037185933387401</v>
      </c>
      <c r="AD6" s="26">
        <f t="shared" si="8"/>
        <v>0.60021592374098753</v>
      </c>
      <c r="AE6" s="26">
        <f t="shared" si="9"/>
        <v>1.0826206216696066</v>
      </c>
      <c r="AF6" s="26">
        <v>5.6371989894030499</v>
      </c>
      <c r="AG6" s="26">
        <v>4.4586221963138302</v>
      </c>
      <c r="AH6" s="26">
        <v>10.6091993899429</v>
      </c>
      <c r="AI6" s="26">
        <v>0</v>
      </c>
      <c r="AJ6" s="26" t="str">
        <f t="shared" si="10"/>
        <v>NA</v>
      </c>
      <c r="AK6" s="26">
        <f t="shared" si="11"/>
        <v>0</v>
      </c>
      <c r="AL6" s="26">
        <v>1.8037185933387401</v>
      </c>
    </row>
    <row r="7" spans="1:38" s="26" customFormat="1" x14ac:dyDescent="0.3">
      <c r="A7" s="25">
        <v>44686</v>
      </c>
      <c r="B7" s="26">
        <v>6.3</v>
      </c>
      <c r="C7" s="26">
        <v>2.4</v>
      </c>
      <c r="D7" s="26">
        <v>2.3125E-2</v>
      </c>
      <c r="F7" s="25">
        <v>44686</v>
      </c>
      <c r="G7" s="26">
        <v>1.2969757230085599</v>
      </c>
      <c r="H7" s="26">
        <f t="shared" si="0"/>
        <v>0.51913852829738361</v>
      </c>
      <c r="I7" s="26">
        <f t="shared" si="1"/>
        <v>0.67331006808009886</v>
      </c>
      <c r="J7" s="26">
        <v>58.2623076894211</v>
      </c>
      <c r="K7" s="26">
        <v>3.80127270210569</v>
      </c>
      <c r="L7" s="26">
        <v>5</v>
      </c>
      <c r="M7" s="26">
        <v>0</v>
      </c>
      <c r="N7" s="26">
        <f t="shared" si="2"/>
        <v>0</v>
      </c>
      <c r="O7" s="26" t="str">
        <f t="shared" si="3"/>
        <v>NA</v>
      </c>
      <c r="P7" s="26">
        <v>1.2969757230085599</v>
      </c>
      <c r="Q7" s="25">
        <v>44686</v>
      </c>
      <c r="R7" s="26">
        <v>1.2969757230085599</v>
      </c>
      <c r="S7" s="26">
        <f t="shared" si="4"/>
        <v>0.51913852829738361</v>
      </c>
      <c r="T7" s="26">
        <f t="shared" si="5"/>
        <v>0.67331006808009886</v>
      </c>
      <c r="U7" s="26">
        <v>48.349020945396099</v>
      </c>
      <c r="V7" s="26">
        <v>3.80127270210569</v>
      </c>
      <c r="W7" s="26">
        <v>10</v>
      </c>
      <c r="X7" s="26">
        <v>0</v>
      </c>
      <c r="Y7" s="26" t="str">
        <f t="shared" si="6"/>
        <v>NA</v>
      </c>
      <c r="Z7" s="26">
        <f t="shared" si="7"/>
        <v>0</v>
      </c>
      <c r="AA7" s="26">
        <v>1.2969757230085599</v>
      </c>
      <c r="AB7" s="25">
        <v>44686</v>
      </c>
      <c r="AC7" s="26">
        <v>1.2969757230085599</v>
      </c>
      <c r="AD7" s="26">
        <f t="shared" si="8"/>
        <v>0.51913852829738361</v>
      </c>
      <c r="AE7" s="26">
        <f t="shared" si="9"/>
        <v>0.67331006808009886</v>
      </c>
      <c r="AF7" s="26">
        <v>4.3653472855129403</v>
      </c>
      <c r="AG7" s="26">
        <v>3.80127270210569</v>
      </c>
      <c r="AH7" s="26">
        <v>5.0734790904627403</v>
      </c>
      <c r="AI7" s="26">
        <v>0</v>
      </c>
      <c r="AJ7" s="26" t="str">
        <f t="shared" si="10"/>
        <v>NA</v>
      </c>
      <c r="AK7" s="26">
        <f t="shared" si="11"/>
        <v>0</v>
      </c>
      <c r="AL7" s="26">
        <v>1.2969757230085599</v>
      </c>
    </row>
    <row r="8" spans="1:38" s="26" customFormat="1" x14ac:dyDescent="0.3">
      <c r="A8" s="25">
        <v>44687</v>
      </c>
      <c r="B8" s="26">
        <v>0.2</v>
      </c>
      <c r="C8" s="26">
        <v>1.6</v>
      </c>
      <c r="D8" s="26">
        <v>2.5125000000000001E-2</v>
      </c>
      <c r="F8" s="25">
        <v>44687</v>
      </c>
      <c r="G8" s="26">
        <v>16.8465234228951</v>
      </c>
      <c r="H8" s="26">
        <f t="shared" si="0"/>
        <v>1.6041972835327614</v>
      </c>
      <c r="I8" s="26">
        <f t="shared" si="1"/>
        <v>27.025147111979354</v>
      </c>
      <c r="J8" s="26">
        <v>60.000059766433999</v>
      </c>
      <c r="K8" s="26">
        <v>16.700558166436299</v>
      </c>
      <c r="L8" s="26">
        <v>5</v>
      </c>
      <c r="M8" s="26">
        <v>9.9610560876802392</v>
      </c>
      <c r="N8" s="26">
        <f t="shared" si="2"/>
        <v>1.2730563237685519</v>
      </c>
      <c r="O8" s="26">
        <f t="shared" si="3"/>
        <v>12.68098544383456</v>
      </c>
      <c r="P8" s="26">
        <v>6.8853096688513098</v>
      </c>
      <c r="Q8" s="25">
        <v>44687</v>
      </c>
      <c r="R8" s="26">
        <v>6.8853096688513098</v>
      </c>
      <c r="S8" s="26">
        <f t="shared" si="4"/>
        <v>1.082130353482166</v>
      </c>
      <c r="T8" s="26">
        <f t="shared" si="5"/>
        <v>7.4508025857882432</v>
      </c>
      <c r="U8" s="26">
        <v>55.047973545937303</v>
      </c>
      <c r="V8" s="26">
        <v>16.700558166436299</v>
      </c>
      <c r="W8" s="26">
        <v>10</v>
      </c>
      <c r="X8" s="26">
        <v>0</v>
      </c>
      <c r="Y8" s="26" t="str">
        <f t="shared" si="6"/>
        <v>NA</v>
      </c>
      <c r="Z8" s="26">
        <f t="shared" si="7"/>
        <v>0</v>
      </c>
      <c r="AA8" s="26">
        <v>6.8853096688513098</v>
      </c>
      <c r="AB8" s="25">
        <v>44687</v>
      </c>
      <c r="AC8" s="26">
        <v>6.8853096688513098</v>
      </c>
      <c r="AD8" s="26">
        <f t="shared" si="8"/>
        <v>1.082130353482166</v>
      </c>
      <c r="AE8" s="26">
        <f t="shared" si="9"/>
        <v>7.4508025857882432</v>
      </c>
      <c r="AF8" s="26">
        <v>17.136593077689501</v>
      </c>
      <c r="AG8" s="26">
        <v>16.700558166436299</v>
      </c>
      <c r="AH8" s="26">
        <v>3.9288125569616401</v>
      </c>
      <c r="AI8" s="26">
        <v>0</v>
      </c>
      <c r="AJ8" s="26" t="str">
        <f t="shared" si="10"/>
        <v>NA</v>
      </c>
      <c r="AK8" s="26">
        <f t="shared" si="11"/>
        <v>0</v>
      </c>
      <c r="AL8" s="26">
        <v>6.8853096688513098</v>
      </c>
    </row>
    <row r="9" spans="1:38" s="26" customFormat="1" x14ac:dyDescent="0.3">
      <c r="A9" s="25">
        <v>44688</v>
      </c>
      <c r="B9" s="26">
        <v>0</v>
      </c>
      <c r="C9" s="26">
        <v>1.4</v>
      </c>
      <c r="D9" s="26">
        <v>0.1305</v>
      </c>
      <c r="F9" s="25">
        <v>44688</v>
      </c>
      <c r="G9" s="26">
        <v>1.75814961193136</v>
      </c>
      <c r="H9" s="26">
        <f t="shared" si="0"/>
        <v>0.59349602388940526</v>
      </c>
      <c r="I9" s="26">
        <f t="shared" si="1"/>
        <v>1.0434548040839631</v>
      </c>
      <c r="J9" s="26">
        <v>59.344308864102402</v>
      </c>
      <c r="K9" s="26">
        <v>4.3459799733436304</v>
      </c>
      <c r="L9" s="26">
        <v>5</v>
      </c>
      <c r="M9" s="26">
        <v>0</v>
      </c>
      <c r="N9" s="26">
        <f t="shared" si="2"/>
        <v>0</v>
      </c>
      <c r="O9" s="26" t="str">
        <f t="shared" si="3"/>
        <v>NA</v>
      </c>
      <c r="P9" s="26">
        <v>1.75814961193136</v>
      </c>
      <c r="Q9" s="25">
        <v>44688</v>
      </c>
      <c r="R9" s="26">
        <v>1.75814961193136</v>
      </c>
      <c r="S9" s="26">
        <f t="shared" si="4"/>
        <v>0.59349602388940526</v>
      </c>
      <c r="T9" s="26">
        <f t="shared" si="5"/>
        <v>1.0434548040839631</v>
      </c>
      <c r="U9" s="26">
        <v>49.392512904321201</v>
      </c>
      <c r="V9" s="26">
        <v>4.3459799733436304</v>
      </c>
      <c r="W9" s="26">
        <v>10</v>
      </c>
      <c r="X9" s="26">
        <v>0</v>
      </c>
      <c r="Y9" s="26" t="str">
        <f t="shared" si="6"/>
        <v>NA</v>
      </c>
      <c r="Z9" s="26">
        <f t="shared" si="7"/>
        <v>0</v>
      </c>
      <c r="AA9" s="26">
        <v>1.75814961193136</v>
      </c>
      <c r="AB9" s="25">
        <v>44688</v>
      </c>
      <c r="AC9" s="26">
        <v>1.75814961193136</v>
      </c>
      <c r="AD9" s="26">
        <f t="shared" si="8"/>
        <v>0.59349602388940526</v>
      </c>
      <c r="AE9" s="26">
        <f t="shared" si="9"/>
        <v>1.0434548040839631</v>
      </c>
      <c r="AF9" s="26">
        <v>6.0594625467882901</v>
      </c>
      <c r="AG9" s="26">
        <v>4.3459799733436304</v>
      </c>
      <c r="AH9" s="26">
        <v>15.422933769920499</v>
      </c>
      <c r="AI9" s="26">
        <v>0</v>
      </c>
      <c r="AJ9" s="26" t="str">
        <f t="shared" si="10"/>
        <v>NA</v>
      </c>
      <c r="AK9" s="26">
        <f t="shared" si="11"/>
        <v>0</v>
      </c>
      <c r="AL9" s="26">
        <v>1.75814961193136</v>
      </c>
    </row>
  </sheetData>
  <mergeCells count="4">
    <mergeCell ref="B1:D1"/>
    <mergeCell ref="F1:P1"/>
    <mergeCell ref="Q1:AA1"/>
    <mergeCell ref="AB1:AL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FDA6-444D-4A55-9DF6-14CF099AA66B}">
  <dimension ref="A1:G6"/>
  <sheetViews>
    <sheetView workbookViewId="0">
      <selection activeCell="G20" sqref="G20"/>
    </sheetView>
  </sheetViews>
  <sheetFormatPr defaultRowHeight="20.25" x14ac:dyDescent="0.3"/>
  <cols>
    <col min="1" max="1" width="26.6328125" customWidth="1"/>
    <col min="2" max="2" width="13.54296875" customWidth="1"/>
    <col min="3" max="3" width="17.6328125" bestFit="1" customWidth="1"/>
    <col min="4" max="4" width="25" customWidth="1"/>
    <col min="5" max="5" width="31.90625" customWidth="1"/>
    <col min="6" max="6" width="29.1796875" customWidth="1"/>
    <col min="7" max="7" width="28.453125" customWidth="1"/>
  </cols>
  <sheetData>
    <row r="1" spans="1:7" x14ac:dyDescent="0.3">
      <c r="A1" s="15" t="s">
        <v>24</v>
      </c>
      <c r="B1" s="15" t="s">
        <v>25</v>
      </c>
      <c r="C1" s="15"/>
      <c r="D1" s="15"/>
    </row>
    <row r="2" spans="1:7" x14ac:dyDescent="0.3">
      <c r="A2" s="24" t="s">
        <v>28</v>
      </c>
      <c r="B2" s="24"/>
      <c r="C2" s="24"/>
      <c r="D2" s="19" t="s">
        <v>29</v>
      </c>
      <c r="E2" s="19"/>
      <c r="F2" s="19"/>
      <c r="G2" s="19"/>
    </row>
    <row r="3" spans="1:7" x14ac:dyDescent="0.3">
      <c r="A3" s="13" t="s">
        <v>12</v>
      </c>
      <c r="B3" s="13" t="s">
        <v>26</v>
      </c>
      <c r="C3" s="13" t="s">
        <v>27</v>
      </c>
      <c r="D3" s="14" t="s">
        <v>40</v>
      </c>
      <c r="E3" s="14" t="s">
        <v>37</v>
      </c>
      <c r="F3" s="14" t="s">
        <v>39</v>
      </c>
      <c r="G3" s="14" t="s">
        <v>38</v>
      </c>
    </row>
    <row r="4" spans="1:7" x14ac:dyDescent="0.3">
      <c r="A4" s="15" t="s">
        <v>30</v>
      </c>
      <c r="B4" t="s">
        <v>31</v>
      </c>
      <c r="C4" t="s">
        <v>34</v>
      </c>
      <c r="D4" s="17">
        <f>Data!G994</f>
        <v>6922.6876072848127</v>
      </c>
      <c r="E4">
        <v>0</v>
      </c>
      <c r="F4" s="17">
        <f>Data!I994</f>
        <v>29.38414130117371</v>
      </c>
      <c r="G4">
        <v>0</v>
      </c>
    </row>
    <row r="5" spans="1:7" x14ac:dyDescent="0.3">
      <c r="A5" s="16" t="s">
        <v>33</v>
      </c>
      <c r="B5" t="s">
        <v>7</v>
      </c>
      <c r="C5" t="s">
        <v>35</v>
      </c>
      <c r="D5" s="17">
        <f>Data!R994</f>
        <v>5801.4552807293758</v>
      </c>
      <c r="E5" s="17">
        <f>100*(D5-$D$4)/$D$4</f>
        <v>-16.196488851751059</v>
      </c>
      <c r="F5" s="17">
        <f>Data!T994</f>
        <v>24.611177066036571</v>
      </c>
      <c r="G5" s="17">
        <f>100*(F5-$F$4)/$F$4</f>
        <v>-16.24333406995456</v>
      </c>
    </row>
    <row r="6" spans="1:7" x14ac:dyDescent="0.3">
      <c r="A6" s="16" t="s">
        <v>32</v>
      </c>
      <c r="B6" t="s">
        <v>9</v>
      </c>
      <c r="C6" t="s">
        <v>36</v>
      </c>
      <c r="D6" s="17">
        <f>Data!AC994</f>
        <v>4811.2538901463831</v>
      </c>
      <c r="E6" s="17">
        <f>100*(D6-$D$4)/$D$4</f>
        <v>-30.50020218905367</v>
      </c>
      <c r="F6" s="17">
        <f>Data!AE994</f>
        <v>19.796076439031484</v>
      </c>
      <c r="G6" s="17">
        <f>100*(F6-$F$4)/$F$4</f>
        <v>-32.630066551440258</v>
      </c>
    </row>
  </sheetData>
  <mergeCells count="2">
    <mergeCell ref="A2:C2"/>
    <mergeCell ref="D2:G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Summary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Sargent</dc:creator>
  <cp:lastModifiedBy>pipi</cp:lastModifiedBy>
  <dcterms:created xsi:type="dcterms:W3CDTF">2024-12-03T23:54:01Z</dcterms:created>
  <dcterms:modified xsi:type="dcterms:W3CDTF">2025-03-24T13:22:37Z</dcterms:modified>
</cp:coreProperties>
</file>