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u\Desktop\infertility\"/>
    </mc:Choice>
  </mc:AlternateContent>
  <xr:revisionPtr revIDLastSave="0" documentId="8_{2DFBB2A4-C1C4-4C5E-8FE9-A692FDB8C608}" xr6:coauthVersionLast="45" xr6:coauthVersionMax="45" xr10:uidLastSave="{00000000-0000-0000-0000-000000000000}"/>
  <bookViews>
    <workbookView xWindow="-110" yWindow="-110" windowWidth="19420" windowHeight="10420" firstSheet="3" activeTab="4" xr2:uid="{29EF1078-0812-44CA-848E-972CB12C90F2}"/>
  </bookViews>
  <sheets>
    <sheet name="Table1 infertility associations" sheetId="1" r:id="rId1"/>
    <sheet name="Table2 Input data" sheetId="2" r:id="rId2"/>
    <sheet name="Table3 loss of coverage.vertice" sheetId="3" r:id="rId3"/>
    <sheet name="Table4 loss of coverage.edge" sheetId="4" r:id="rId4"/>
    <sheet name="Table5 increase in uncertainty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8" i="5" l="1"/>
  <c r="F7" i="5"/>
  <c r="F6" i="5"/>
  <c r="F5" i="5"/>
  <c r="F4" i="5"/>
  <c r="F3" i="5"/>
  <c r="F2" i="5"/>
</calcChain>
</file>

<file path=xl/sharedStrings.xml><?xml version="1.0" encoding="utf-8"?>
<sst xmlns="http://schemas.openxmlformats.org/spreadsheetml/2006/main" count="184" uniqueCount="45">
  <si>
    <t>Drug.Name</t>
  </si>
  <si>
    <t>KE.ID</t>
  </si>
  <si>
    <t>KE.name</t>
  </si>
  <si>
    <t>KE.type</t>
  </si>
  <si>
    <t>Interact</t>
    <phoneticPr fontId="1" type="noConversion"/>
  </si>
  <si>
    <t>Finasteride</t>
    <phoneticPr fontId="1" type="noConversion"/>
  </si>
  <si>
    <t>decrease, male anogenital distance</t>
  </si>
  <si>
    <t>AdverseOutcome</t>
  </si>
  <si>
    <t>drug-AOdirect</t>
    <phoneticPr fontId="1" type="noConversion"/>
  </si>
  <si>
    <t>Flutamide</t>
  </si>
  <si>
    <t>Dexamethasone</t>
  </si>
  <si>
    <t>Ketoconazole</t>
  </si>
  <si>
    <t>Antagonism, Androgen receptor</t>
    <phoneticPr fontId="1" type="noConversion"/>
  </si>
  <si>
    <t>Decrease, AR activation</t>
    <phoneticPr fontId="1" type="noConversion"/>
  </si>
  <si>
    <t>NewKeyEvent</t>
    <phoneticPr fontId="1" type="noConversion"/>
  </si>
  <si>
    <t>KER indirect</t>
    <phoneticPr fontId="1" type="noConversion"/>
  </si>
  <si>
    <t>decrease, transcription of genes by AR</t>
    <phoneticPr fontId="1" type="noConversion"/>
  </si>
  <si>
    <t>decrease, male anogenital distance</t>
    <phoneticPr fontId="1" type="noConversion"/>
  </si>
  <si>
    <t>AdverseOutcome</t>
    <phoneticPr fontId="1" type="noConversion"/>
  </si>
  <si>
    <t>5alpha-reductase, inhibition</t>
    <phoneticPr fontId="1" type="noConversion"/>
  </si>
  <si>
    <t>Decrease, DHT level</t>
    <phoneticPr fontId="1" type="noConversion"/>
  </si>
  <si>
    <t>Altered, Transcription of genes by AR</t>
    <phoneticPr fontId="1" type="noConversion"/>
  </si>
  <si>
    <t>Event.ID</t>
  </si>
  <si>
    <t>Event.name</t>
  </si>
  <si>
    <t>Event.type</t>
  </si>
  <si>
    <t>Finasteride</t>
  </si>
  <si>
    <t>Antagonism, Androgen receptor</t>
  </si>
  <si>
    <t>Decrease, AR activation</t>
  </si>
  <si>
    <t>NewKeyEvent</t>
  </si>
  <si>
    <t>decrease, transcription of genes by AR</t>
  </si>
  <si>
    <t>MolecularInitiatingEvent</t>
  </si>
  <si>
    <t>5alpha-reductase, inhibition</t>
  </si>
  <si>
    <t>Decrease, DHT level</t>
  </si>
  <si>
    <t>Altered, Transcription of genes by AR</t>
  </si>
  <si>
    <t>loss.of.coverage</t>
  </si>
  <si>
    <t>Event1</t>
  </si>
  <si>
    <t>Event2</t>
  </si>
  <si>
    <t>Event.type1</t>
  </si>
  <si>
    <t>Event.type2</t>
  </si>
  <si>
    <t>Event.ID1</t>
  </si>
  <si>
    <t>Event.ID2</t>
  </si>
  <si>
    <t>Event</t>
  </si>
  <si>
    <t>H_before</t>
  </si>
  <si>
    <t>H_after</t>
  </si>
  <si>
    <t>increase_in_uncertainty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</si>
</sst>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BA65D-CB62-4D12-8B31-26E9A933C132}">
  <dimension ref="A1:E12"/>
  <sheetViews>
    <sheetView workbookViewId="0">
      <selection activeCell="F18" sqref="F18"/>
    </sheetView>
  </sheetViews>
  <sheetFormatPr defaultRowHeight="14"/>
  <cols>
    <col min="4" max="4" width="12.25" customWidth="1"/>
    <col min="5" max="5" width="17.41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>
        <v>1688</v>
      </c>
      <c r="C2" t="s">
        <v>6</v>
      </c>
      <c r="D2" t="s">
        <v>7</v>
      </c>
      <c r="E2" t="s">
        <v>8</v>
      </c>
    </row>
    <row r="3" spans="1:5">
      <c r="A3" t="s">
        <v>9</v>
      </c>
      <c r="B3" s="1">
        <v>1688</v>
      </c>
      <c r="C3" t="s">
        <v>6</v>
      </c>
      <c r="D3" t="s">
        <v>7</v>
      </c>
      <c r="E3" t="s">
        <v>8</v>
      </c>
    </row>
    <row r="4" spans="1:5">
      <c r="A4" t="s">
        <v>10</v>
      </c>
      <c r="B4" s="1">
        <v>1688</v>
      </c>
      <c r="C4" t="s">
        <v>6</v>
      </c>
      <c r="D4" t="s">
        <v>7</v>
      </c>
      <c r="E4" t="s">
        <v>8</v>
      </c>
    </row>
    <row r="5" spans="1:5">
      <c r="A5" t="s">
        <v>11</v>
      </c>
      <c r="B5" s="1">
        <v>1688</v>
      </c>
      <c r="C5" t="s">
        <v>6</v>
      </c>
      <c r="D5" t="s">
        <v>7</v>
      </c>
      <c r="E5" t="s">
        <v>8</v>
      </c>
    </row>
    <row r="6" spans="1:5">
      <c r="A6" s="2" t="s">
        <v>12</v>
      </c>
      <c r="B6" s="3">
        <v>1614</v>
      </c>
      <c r="C6" s="2" t="s">
        <v>13</v>
      </c>
      <c r="D6" s="3" t="s">
        <v>14</v>
      </c>
      <c r="E6" t="s">
        <v>15</v>
      </c>
    </row>
    <row r="7" spans="1:5">
      <c r="A7" s="2" t="s">
        <v>13</v>
      </c>
      <c r="B7" s="3">
        <v>1687</v>
      </c>
      <c r="C7" s="2" t="s">
        <v>16</v>
      </c>
      <c r="D7" s="3" t="s">
        <v>14</v>
      </c>
      <c r="E7" t="s">
        <v>15</v>
      </c>
    </row>
    <row r="8" spans="1:5">
      <c r="A8" s="2" t="s">
        <v>16</v>
      </c>
      <c r="B8" s="3">
        <v>1688</v>
      </c>
      <c r="C8" s="2" t="s">
        <v>17</v>
      </c>
      <c r="D8" s="3" t="s">
        <v>18</v>
      </c>
      <c r="E8" t="s">
        <v>15</v>
      </c>
    </row>
    <row r="9" spans="1:5">
      <c r="A9" s="2" t="s">
        <v>19</v>
      </c>
      <c r="B9" s="3">
        <v>1613</v>
      </c>
      <c r="C9" s="2" t="s">
        <v>20</v>
      </c>
      <c r="D9" s="3" t="s">
        <v>14</v>
      </c>
      <c r="E9" t="s">
        <v>15</v>
      </c>
    </row>
    <row r="10" spans="1:5">
      <c r="A10" s="2" t="s">
        <v>20</v>
      </c>
      <c r="B10" s="3">
        <v>1614</v>
      </c>
      <c r="C10" s="2" t="s">
        <v>13</v>
      </c>
      <c r="D10" s="3" t="s">
        <v>14</v>
      </c>
      <c r="E10" t="s">
        <v>15</v>
      </c>
    </row>
    <row r="11" spans="1:5">
      <c r="A11" s="2" t="s">
        <v>13</v>
      </c>
      <c r="B11" s="3">
        <v>286</v>
      </c>
      <c r="C11" s="2" t="s">
        <v>21</v>
      </c>
      <c r="D11" s="3" t="s">
        <v>14</v>
      </c>
      <c r="E11" t="s">
        <v>15</v>
      </c>
    </row>
    <row r="12" spans="1:5">
      <c r="A12" s="2" t="s">
        <v>21</v>
      </c>
      <c r="B12" s="3">
        <v>1688</v>
      </c>
      <c r="C12" s="2" t="s">
        <v>17</v>
      </c>
      <c r="D12" s="3" t="s">
        <v>18</v>
      </c>
      <c r="E12" t="s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9DBF4-85AB-4069-96D2-D13B720B7424}">
  <dimension ref="A1:D19"/>
  <sheetViews>
    <sheetView workbookViewId="0">
      <selection activeCell="E15" sqref="E15"/>
    </sheetView>
  </sheetViews>
  <sheetFormatPr defaultRowHeight="14"/>
  <cols>
    <col min="1" max="1" width="25.33203125" customWidth="1"/>
    <col min="2" max="2" width="13.83203125" customWidth="1"/>
    <col min="3" max="3" width="14.25" customWidth="1"/>
    <col min="4" max="4" width="31.75" customWidth="1"/>
  </cols>
  <sheetData>
    <row r="1" spans="1:4">
      <c r="A1" t="s">
        <v>0</v>
      </c>
      <c r="B1" t="s">
        <v>22</v>
      </c>
      <c r="C1" t="s">
        <v>23</v>
      </c>
      <c r="D1" t="s">
        <v>24</v>
      </c>
    </row>
    <row r="2" spans="1:4">
      <c r="A2" t="s">
        <v>25</v>
      </c>
      <c r="B2">
        <v>1688</v>
      </c>
      <c r="C2" t="s">
        <v>6</v>
      </c>
      <c r="D2" t="s">
        <v>7</v>
      </c>
    </row>
    <row r="3" spans="1:4">
      <c r="A3" t="s">
        <v>9</v>
      </c>
      <c r="B3">
        <v>1688</v>
      </c>
      <c r="C3" t="s">
        <v>6</v>
      </c>
      <c r="D3" t="s">
        <v>7</v>
      </c>
    </row>
    <row r="4" spans="1:4">
      <c r="A4" t="s">
        <v>10</v>
      </c>
      <c r="B4">
        <v>1688</v>
      </c>
      <c r="C4" t="s">
        <v>6</v>
      </c>
      <c r="D4" t="s">
        <v>7</v>
      </c>
    </row>
    <row r="5" spans="1:4">
      <c r="A5" t="s">
        <v>11</v>
      </c>
      <c r="B5">
        <v>1688</v>
      </c>
      <c r="C5" t="s">
        <v>6</v>
      </c>
      <c r="D5" t="s">
        <v>7</v>
      </c>
    </row>
    <row r="6" spans="1:4">
      <c r="A6" t="s">
        <v>26</v>
      </c>
      <c r="B6">
        <v>1614</v>
      </c>
      <c r="C6" t="s">
        <v>27</v>
      </c>
      <c r="D6" t="s">
        <v>28</v>
      </c>
    </row>
    <row r="7" spans="1:4">
      <c r="A7" t="s">
        <v>27</v>
      </c>
      <c r="B7">
        <v>1687</v>
      </c>
      <c r="C7" t="s">
        <v>29</v>
      </c>
      <c r="D7" t="s">
        <v>28</v>
      </c>
    </row>
    <row r="8" spans="1:4">
      <c r="A8" t="s">
        <v>29</v>
      </c>
      <c r="B8">
        <v>1688</v>
      </c>
      <c r="C8" t="s">
        <v>6</v>
      </c>
      <c r="D8" t="s">
        <v>7</v>
      </c>
    </row>
    <row r="9" spans="1:4">
      <c r="A9" t="s">
        <v>27</v>
      </c>
      <c r="B9">
        <v>26</v>
      </c>
      <c r="C9" t="s">
        <v>26</v>
      </c>
      <c r="D9" t="s">
        <v>30</v>
      </c>
    </row>
    <row r="10" spans="1:4">
      <c r="A10" t="s">
        <v>29</v>
      </c>
      <c r="B10">
        <v>1614</v>
      </c>
      <c r="C10" t="s">
        <v>27</v>
      </c>
      <c r="D10" t="s">
        <v>28</v>
      </c>
    </row>
    <row r="11" spans="1:4">
      <c r="A11" t="s">
        <v>6</v>
      </c>
      <c r="B11">
        <v>1687</v>
      </c>
      <c r="C11" t="s">
        <v>29</v>
      </c>
      <c r="D11" t="s">
        <v>28</v>
      </c>
    </row>
    <row r="12" spans="1:4">
      <c r="A12" t="s">
        <v>31</v>
      </c>
      <c r="B12">
        <v>1613</v>
      </c>
      <c r="C12" t="s">
        <v>32</v>
      </c>
      <c r="D12" t="s">
        <v>28</v>
      </c>
    </row>
    <row r="13" spans="1:4">
      <c r="A13" t="s">
        <v>32</v>
      </c>
      <c r="B13">
        <v>1614</v>
      </c>
      <c r="C13" t="s">
        <v>27</v>
      </c>
      <c r="D13" t="s">
        <v>28</v>
      </c>
    </row>
    <row r="14" spans="1:4">
      <c r="A14" t="s">
        <v>27</v>
      </c>
      <c r="B14">
        <v>286</v>
      </c>
      <c r="C14" t="s">
        <v>33</v>
      </c>
      <c r="D14" t="s">
        <v>28</v>
      </c>
    </row>
    <row r="15" spans="1:4">
      <c r="A15" t="s">
        <v>33</v>
      </c>
      <c r="B15">
        <v>1688</v>
      </c>
      <c r="C15" t="s">
        <v>6</v>
      </c>
      <c r="D15" t="s">
        <v>7</v>
      </c>
    </row>
    <row r="16" spans="1:4">
      <c r="A16" t="s">
        <v>32</v>
      </c>
      <c r="B16">
        <v>1617</v>
      </c>
      <c r="C16" t="s">
        <v>31</v>
      </c>
      <c r="D16" t="s">
        <v>30</v>
      </c>
    </row>
    <row r="17" spans="1:4">
      <c r="A17" t="s">
        <v>27</v>
      </c>
      <c r="B17">
        <v>1613</v>
      </c>
      <c r="C17" t="s">
        <v>32</v>
      </c>
      <c r="D17" t="s">
        <v>28</v>
      </c>
    </row>
    <row r="18" spans="1:4">
      <c r="A18" t="s">
        <v>33</v>
      </c>
      <c r="B18">
        <v>1614</v>
      </c>
      <c r="C18" t="s">
        <v>27</v>
      </c>
      <c r="D18" t="s">
        <v>28</v>
      </c>
    </row>
    <row r="19" spans="1:4">
      <c r="A19" t="s">
        <v>6</v>
      </c>
      <c r="B19">
        <v>286</v>
      </c>
      <c r="C19" t="s">
        <v>33</v>
      </c>
      <c r="D19" t="s">
        <v>28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D1B86-EEE2-40CE-93CC-C4CA36CB5143}">
  <dimension ref="A1:D8"/>
  <sheetViews>
    <sheetView workbookViewId="0">
      <selection activeCell="G11" sqref="G11"/>
    </sheetView>
  </sheetViews>
  <sheetFormatPr defaultRowHeight="14"/>
  <cols>
    <col min="1" max="2" width="12.5" customWidth="1"/>
  </cols>
  <sheetData>
    <row r="1" spans="1:4">
      <c r="A1" t="s">
        <v>23</v>
      </c>
      <c r="B1" t="s">
        <v>24</v>
      </c>
      <c r="C1" s="4" t="s">
        <v>34</v>
      </c>
      <c r="D1" t="s">
        <v>22</v>
      </c>
    </row>
    <row r="2" spans="1:4">
      <c r="A2" t="s">
        <v>26</v>
      </c>
      <c r="B2" t="s">
        <v>30</v>
      </c>
      <c r="C2" s="4">
        <v>0.5</v>
      </c>
      <c r="D2">
        <v>26</v>
      </c>
    </row>
    <row r="3" spans="1:4">
      <c r="A3" t="s">
        <v>32</v>
      </c>
      <c r="B3" t="s">
        <v>28</v>
      </c>
      <c r="C3" s="4">
        <v>0.5</v>
      </c>
      <c r="D3">
        <v>1613</v>
      </c>
    </row>
    <row r="4" spans="1:4">
      <c r="A4" t="s">
        <v>33</v>
      </c>
      <c r="B4" t="s">
        <v>28</v>
      </c>
      <c r="C4" s="4">
        <v>0.41666666666666702</v>
      </c>
      <c r="D4">
        <v>286</v>
      </c>
    </row>
    <row r="5" spans="1:4">
      <c r="A5" t="s">
        <v>29</v>
      </c>
      <c r="B5" t="s">
        <v>28</v>
      </c>
      <c r="C5" s="4">
        <v>0.41666666666666702</v>
      </c>
      <c r="D5">
        <v>1687</v>
      </c>
    </row>
    <row r="6" spans="1:4">
      <c r="A6" t="s">
        <v>27</v>
      </c>
      <c r="B6" t="s">
        <v>28</v>
      </c>
      <c r="C6" s="4">
        <v>0</v>
      </c>
      <c r="D6">
        <v>1614</v>
      </c>
    </row>
    <row r="7" spans="1:4">
      <c r="A7" t="s">
        <v>6</v>
      </c>
      <c r="B7" t="s">
        <v>7</v>
      </c>
      <c r="C7" s="4">
        <v>0</v>
      </c>
      <c r="D7">
        <v>1688</v>
      </c>
    </row>
    <row r="8" spans="1:4">
      <c r="A8" t="s">
        <v>31</v>
      </c>
      <c r="B8" t="s">
        <v>30</v>
      </c>
      <c r="C8" s="4">
        <v>0</v>
      </c>
      <c r="D8">
        <v>1617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563E2-716E-433F-B459-E97A548A621F}">
  <dimension ref="A1:G9"/>
  <sheetViews>
    <sheetView workbookViewId="0">
      <selection activeCell="J11" sqref="J11"/>
    </sheetView>
  </sheetViews>
  <sheetFormatPr defaultRowHeight="14"/>
  <sheetData>
    <row r="1" spans="1:7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s="4" t="s">
        <v>34</v>
      </c>
    </row>
    <row r="2" spans="1:7">
      <c r="A2" t="s">
        <v>33</v>
      </c>
      <c r="B2" t="s">
        <v>26</v>
      </c>
      <c r="C2" t="s">
        <v>28</v>
      </c>
      <c r="D2" t="s">
        <v>30</v>
      </c>
      <c r="E2">
        <v>286</v>
      </c>
      <c r="F2">
        <v>26</v>
      </c>
      <c r="G2" s="4">
        <v>0.5</v>
      </c>
    </row>
    <row r="3" spans="1:7">
      <c r="A3" t="s">
        <v>33</v>
      </c>
      <c r="B3" t="s">
        <v>32</v>
      </c>
      <c r="C3" t="s">
        <v>28</v>
      </c>
      <c r="D3" t="s">
        <v>28</v>
      </c>
      <c r="E3">
        <v>286</v>
      </c>
      <c r="F3">
        <v>1613</v>
      </c>
      <c r="G3" s="4">
        <v>0.5</v>
      </c>
    </row>
    <row r="4" spans="1:7">
      <c r="A4" t="s">
        <v>26</v>
      </c>
      <c r="B4" t="s">
        <v>32</v>
      </c>
      <c r="C4" t="s">
        <v>30</v>
      </c>
      <c r="D4" t="s">
        <v>28</v>
      </c>
      <c r="E4">
        <v>26</v>
      </c>
      <c r="F4">
        <v>1613</v>
      </c>
      <c r="G4" s="4">
        <v>0.5</v>
      </c>
    </row>
    <row r="5" spans="1:7">
      <c r="A5" t="s">
        <v>26</v>
      </c>
      <c r="B5" t="s">
        <v>29</v>
      </c>
      <c r="C5" t="s">
        <v>30</v>
      </c>
      <c r="D5" t="s">
        <v>28</v>
      </c>
      <c r="E5">
        <v>26</v>
      </c>
      <c r="F5">
        <v>1687</v>
      </c>
      <c r="G5" s="4">
        <v>0.5</v>
      </c>
    </row>
    <row r="6" spans="1:7">
      <c r="A6" t="s">
        <v>32</v>
      </c>
      <c r="B6" t="s">
        <v>29</v>
      </c>
      <c r="C6" t="s">
        <v>28</v>
      </c>
      <c r="D6" t="s">
        <v>28</v>
      </c>
      <c r="E6">
        <v>1613</v>
      </c>
      <c r="F6">
        <v>1687</v>
      </c>
      <c r="G6" s="4">
        <v>0.5</v>
      </c>
    </row>
    <row r="7" spans="1:7">
      <c r="A7" t="s">
        <v>33</v>
      </c>
      <c r="B7" t="s">
        <v>29</v>
      </c>
      <c r="C7" t="s">
        <v>28</v>
      </c>
      <c r="D7" t="s">
        <v>28</v>
      </c>
      <c r="E7">
        <v>286</v>
      </c>
      <c r="F7">
        <v>1687</v>
      </c>
      <c r="G7" s="4">
        <v>0.25</v>
      </c>
    </row>
    <row r="8" spans="1:7">
      <c r="A8" t="s">
        <v>27</v>
      </c>
      <c r="B8" t="s">
        <v>6</v>
      </c>
      <c r="C8" t="s">
        <v>28</v>
      </c>
      <c r="D8" t="s">
        <v>7</v>
      </c>
      <c r="E8">
        <v>1614</v>
      </c>
      <c r="F8">
        <v>1688</v>
      </c>
      <c r="G8" s="4">
        <v>0</v>
      </c>
    </row>
    <row r="9" spans="1:7">
      <c r="A9" t="s">
        <v>31</v>
      </c>
      <c r="B9" t="s">
        <v>27</v>
      </c>
      <c r="C9" t="s">
        <v>30</v>
      </c>
      <c r="D9" t="s">
        <v>28</v>
      </c>
      <c r="E9">
        <v>1617</v>
      </c>
      <c r="F9">
        <v>1614</v>
      </c>
      <c r="G9" s="4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CF626-554F-40D8-BFA0-54A9B14BCFC7}">
  <dimension ref="A1:F8"/>
  <sheetViews>
    <sheetView tabSelected="1" workbookViewId="0">
      <selection activeCell="M12" sqref="M12"/>
    </sheetView>
  </sheetViews>
  <sheetFormatPr defaultRowHeight="14"/>
  <cols>
    <col min="1" max="1" width="12.9140625" customWidth="1"/>
  </cols>
  <sheetData>
    <row r="1" spans="1:6">
      <c r="A1" t="s">
        <v>41</v>
      </c>
      <c r="B1" t="s">
        <v>22</v>
      </c>
      <c r="C1" t="s">
        <v>24</v>
      </c>
      <c r="D1" s="4" t="s">
        <v>42</v>
      </c>
      <c r="E1" s="4" t="s">
        <v>43</v>
      </c>
      <c r="F1" s="4" t="s">
        <v>44</v>
      </c>
    </row>
    <row r="2" spans="1:6">
      <c r="A2" t="s">
        <v>26</v>
      </c>
      <c r="B2">
        <v>26</v>
      </c>
      <c r="C2" t="s">
        <v>30</v>
      </c>
      <c r="D2" s="4">
        <v>0.21799047934530599</v>
      </c>
      <c r="E2" s="4">
        <v>2.7725887222397798</v>
      </c>
      <c r="F2" s="4">
        <f t="shared" ref="F2:F8" si="0">E2-D2</f>
        <v>2.5545982428944738</v>
      </c>
    </row>
    <row r="3" spans="1:6">
      <c r="A3" t="s">
        <v>33</v>
      </c>
      <c r="B3">
        <v>286</v>
      </c>
      <c r="C3" t="s">
        <v>28</v>
      </c>
      <c r="D3" s="4">
        <v>0.30995419858880502</v>
      </c>
      <c r="E3" s="4">
        <v>2.7725887222397798</v>
      </c>
      <c r="F3" s="4">
        <f t="shared" si="0"/>
        <v>2.4626345236509746</v>
      </c>
    </row>
    <row r="4" spans="1:6">
      <c r="A4" t="s">
        <v>32</v>
      </c>
      <c r="B4">
        <v>1613</v>
      </c>
      <c r="C4" t="s">
        <v>28</v>
      </c>
      <c r="D4" s="4">
        <v>0.30995419858880502</v>
      </c>
      <c r="E4" s="4">
        <v>2.7725887222397798</v>
      </c>
      <c r="F4" s="4">
        <f t="shared" si="0"/>
        <v>2.4626345236509746</v>
      </c>
    </row>
    <row r="5" spans="1:6">
      <c r="A5" t="s">
        <v>29</v>
      </c>
      <c r="B5">
        <v>1687</v>
      </c>
      <c r="C5" t="s">
        <v>28</v>
      </c>
      <c r="D5" s="4">
        <v>0.30995419858880502</v>
      </c>
      <c r="E5" s="4">
        <v>2.7725887222397798</v>
      </c>
      <c r="F5" s="4">
        <f t="shared" si="0"/>
        <v>2.4626345236509746</v>
      </c>
    </row>
    <row r="6" spans="1:6">
      <c r="A6" t="s">
        <v>31</v>
      </c>
      <c r="B6">
        <v>1617</v>
      </c>
      <c r="C6" t="s">
        <v>30</v>
      </c>
      <c r="D6" s="4">
        <v>0.21799047934530599</v>
      </c>
      <c r="E6" s="4">
        <v>1.3862943611198899</v>
      </c>
      <c r="F6" s="4">
        <f t="shared" si="0"/>
        <v>1.1683038817745839</v>
      </c>
    </row>
    <row r="7" spans="1:6">
      <c r="A7" t="s">
        <v>6</v>
      </c>
      <c r="B7">
        <v>1688</v>
      </c>
      <c r="C7" t="s">
        <v>7</v>
      </c>
      <c r="D7" s="4">
        <v>0.33061952922017201</v>
      </c>
      <c r="E7" s="4">
        <v>1.3862943611198899</v>
      </c>
      <c r="F7" s="4">
        <f t="shared" si="0"/>
        <v>1.0556748318997178</v>
      </c>
    </row>
    <row r="8" spans="1:6">
      <c r="A8" t="s">
        <v>27</v>
      </c>
      <c r="B8">
        <v>1614</v>
      </c>
      <c r="C8" t="s">
        <v>28</v>
      </c>
      <c r="D8" s="4">
        <v>0.36785487697399299</v>
      </c>
      <c r="E8" s="4">
        <v>1.3862943611198899</v>
      </c>
      <c r="F8" s="4">
        <f t="shared" si="0"/>
        <v>1.018439484145897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Table1 infertility associations</vt:lpstr>
      <vt:lpstr>Table2 Input data</vt:lpstr>
      <vt:lpstr>Table3 loss of coverage.vertice</vt:lpstr>
      <vt:lpstr>Table4 loss of coverage.edge</vt:lpstr>
      <vt:lpstr>Table5 increase in uncertainty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</dc:creator>
  <cp:lastModifiedBy>wu</cp:lastModifiedBy>
  <dcterms:created xsi:type="dcterms:W3CDTF">2021-02-18T16:24:38Z</dcterms:created>
  <dcterms:modified xsi:type="dcterms:W3CDTF">2021-02-18T16:38:59Z</dcterms:modified>
</cp:coreProperties>
</file>