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haohe/QH_repository/Parallel-programming/PI/scipy/"/>
    </mc:Choice>
  </mc:AlternateContent>
  <bookViews>
    <workbookView xWindow="-38400" yWindow="460" windowWidth="38400" windowHeight="23540" activeTab="1" xr2:uid="{40455FC4-206C-7F41-93B4-D7345F64716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B6" i="2" s="1"/>
  <c r="B5" i="2"/>
  <c r="A7" i="2" l="1"/>
  <c r="B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B18" i="1" s="1"/>
  <c r="B7" i="2" l="1"/>
  <c r="A8" i="2"/>
  <c r="B12" i="1"/>
  <c r="B11" i="1"/>
  <c r="B10" i="1"/>
  <c r="B17" i="1"/>
  <c r="B9" i="1"/>
  <c r="B16" i="1"/>
  <c r="B8" i="1"/>
  <c r="B15" i="1"/>
  <c r="B7" i="1"/>
  <c r="B14" i="1"/>
  <c r="B6" i="1"/>
  <c r="B13" i="1"/>
  <c r="B5" i="1"/>
  <c r="A9" i="2" l="1"/>
  <c r="B8" i="2"/>
  <c r="A10" i="2" l="1"/>
  <c r="B9" i="2"/>
  <c r="B10" i="2" l="1"/>
  <c r="A11" i="2"/>
  <c r="A12" i="2" l="1"/>
  <c r="B11" i="2"/>
  <c r="A13" i="2" l="1"/>
  <c r="B12" i="2"/>
  <c r="A14" i="2" l="1"/>
  <c r="B13" i="2"/>
  <c r="B14" i="2" l="1"/>
  <c r="A15" i="2"/>
  <c r="A16" i="2" l="1"/>
  <c r="B15" i="2"/>
  <c r="A17" i="2" l="1"/>
  <c r="B16" i="2"/>
  <c r="A18" i="2" l="1"/>
  <c r="B17" i="2"/>
  <c r="A19" i="2" l="1"/>
  <c r="B19" i="2" s="1"/>
  <c r="B18" i="2"/>
</calcChain>
</file>

<file path=xl/sharedStrings.xml><?xml version="1.0" encoding="utf-8"?>
<sst xmlns="http://schemas.openxmlformats.org/spreadsheetml/2006/main" count="27" uniqueCount="14">
  <si>
    <t>hello_scipy</t>
  </si>
  <si>
    <t>fft_length</t>
  </si>
  <si>
    <t>hello_fft</t>
  </si>
  <si>
    <t>rel_rms_err</t>
  </si>
  <si>
    <t>perf_total_time</t>
  </si>
  <si>
    <t>input log2_N</t>
  </si>
  <si>
    <t>raspberry pi GPU study and CPU compare</t>
  </si>
  <si>
    <t>kill</t>
  </si>
  <si>
    <t>init time</t>
  </si>
  <si>
    <t>fft time</t>
  </si>
  <si>
    <t>rms time</t>
  </si>
  <si>
    <t>total time</t>
  </si>
  <si>
    <t>test5_fft.py</t>
  </si>
  <si>
    <t>raspberry pi 2B+ GPU study and CPU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</si>
</sst>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4" xfId="0" applyNumberFormat="1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0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Sheet1!$B$4:$B$17</c:f>
              <c:numCache>
                <c:formatCode>General</c:formatCode>
                <c:ptCount val="1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</c:numCache>
            </c:numRef>
          </c:xVal>
          <c:yVal>
            <c:numRef>
              <c:f>Sheet1!$C$4:$C$17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8.9</c:v>
                </c:pt>
                <c:pt idx="3">
                  <c:v>13</c:v>
                </c:pt>
                <c:pt idx="4">
                  <c:v>17</c:v>
                </c:pt>
                <c:pt idx="5">
                  <c:v>28</c:v>
                </c:pt>
                <c:pt idx="6">
                  <c:v>51</c:v>
                </c:pt>
                <c:pt idx="7">
                  <c:v>97</c:v>
                </c:pt>
                <c:pt idx="8">
                  <c:v>197</c:v>
                </c:pt>
                <c:pt idx="9">
                  <c:v>425</c:v>
                </c:pt>
                <c:pt idx="10">
                  <c:v>510</c:v>
                </c:pt>
                <c:pt idx="11">
                  <c:v>1222</c:v>
                </c:pt>
                <c:pt idx="12">
                  <c:v>1047</c:v>
                </c:pt>
                <c:pt idx="13">
                  <c:v>3541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9-944A-A7EF-DF8B3BD7DC5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Sheet1!$B$4:$B$17</c:f>
              <c:numCache>
                <c:formatCode>General</c:formatCode>
                <c:ptCount val="1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</c:numCache>
            </c:numRef>
          </c:xVal>
          <c:yVal>
            <c:numRef>
              <c:f>Sheet1!$D$4:$D$17</c:f>
              <c:numCache>
                <c:formatCode>General</c:formatCode>
                <c:ptCount val="14"/>
                <c:pt idx="0">
                  <c:v>0.05</c:v>
                </c:pt>
                <c:pt idx="1">
                  <c:v>0.09</c:v>
                </c:pt>
                <c:pt idx="2">
                  <c:v>0.1</c:v>
                </c:pt>
                <c:pt idx="3">
                  <c:v>9.9000000000000005E-2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0.17</c:v>
                </c:pt>
                <c:pt idx="7">
                  <c:v>2.2999999999999998</c:v>
                </c:pt>
                <c:pt idx="8">
                  <c:v>2.48</c:v>
                </c:pt>
                <c:pt idx="9">
                  <c:v>2.9</c:v>
                </c:pt>
                <c:pt idx="10">
                  <c:v>3.99</c:v>
                </c:pt>
                <c:pt idx="11">
                  <c:v>4.1399999999999997</c:v>
                </c:pt>
                <c:pt idx="12">
                  <c:v>6.44</c:v>
                </c:pt>
                <c:pt idx="13">
                  <c:v>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9-944A-A7EF-DF8B3BD7D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18928"/>
        <c:axId val="1089221328"/>
      </c:scatterChart>
      <c:valAx>
        <c:axId val="108921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21328"/>
        <c:crosses val="autoZero"/>
        <c:crossBetween val="midCat"/>
      </c:valAx>
      <c:valAx>
        <c:axId val="10892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1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fft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Sheet2!$A$5:$A$18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numCache>
            </c:numRef>
          </c:xVal>
          <c:yVal>
            <c:numRef>
              <c:f>Sheet2!$D$5:$D$18</c:f>
              <c:numCache>
                <c:formatCode>0.00E+00</c:formatCode>
                <c:ptCount val="14"/>
                <c:pt idx="0">
                  <c:v>1.188E-3</c:v>
                </c:pt>
                <c:pt idx="1">
                  <c:v>1.255E-3</c:v>
                </c:pt>
                <c:pt idx="2">
                  <c:v>1.3630000000000001E-3</c:v>
                </c:pt>
                <c:pt idx="3">
                  <c:v>1.2801E-2</c:v>
                </c:pt>
                <c:pt idx="4">
                  <c:v>9.8829999999999994E-3</c:v>
                </c:pt>
                <c:pt idx="5">
                  <c:v>2.1893900000000001E-2</c:v>
                </c:pt>
                <c:pt idx="6" formatCode="General">
                  <c:v>4.9634933471699998E-2</c:v>
                </c:pt>
                <c:pt idx="7" formatCode="General">
                  <c:v>0.125581026077</c:v>
                </c:pt>
                <c:pt idx="8" formatCode="General">
                  <c:v>0.368991851807</c:v>
                </c:pt>
                <c:pt idx="9" formatCode="General">
                  <c:v>0.75285315513600004</c:v>
                </c:pt>
                <c:pt idx="10" formatCode="General">
                  <c:v>2.3959050178500001</c:v>
                </c:pt>
                <c:pt idx="11" formatCode="General">
                  <c:v>4.5554831028000002</c:v>
                </c:pt>
                <c:pt idx="12" formatCode="General">
                  <c:v>12.868365049399999</c:v>
                </c:pt>
                <c:pt idx="13" formatCode="General">
                  <c:v>15.1788880825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2-6C46-917C-EDE1369EB07E}"/>
            </c:ext>
          </c:extLst>
        </c:ser>
        <c:ser>
          <c:idx val="1"/>
          <c:order val="1"/>
          <c:tx>
            <c:strRef>
              <c:f>Sheet2!$E$4</c:f>
              <c:strCache>
                <c:ptCount val="1"/>
                <c:pt idx="0">
                  <c:v>rms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Sheet2!$A$5:$A$18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numCache>
            </c:numRef>
          </c:xVal>
          <c:yVal>
            <c:numRef>
              <c:f>Sheet2!$E$5:$E$18</c:f>
              <c:numCache>
                <c:formatCode>General</c:formatCode>
                <c:ptCount val="14"/>
                <c:pt idx="0">
                  <c:v>0.12439699999999999</c:v>
                </c:pt>
                <c:pt idx="1">
                  <c:v>0.29575299999999999</c:v>
                </c:pt>
                <c:pt idx="2">
                  <c:v>0.71520099999999998</c:v>
                </c:pt>
                <c:pt idx="3">
                  <c:v>1.3607530000000001</c:v>
                </c:pt>
                <c:pt idx="4">
                  <c:v>2.80905</c:v>
                </c:pt>
                <c:pt idx="5">
                  <c:v>5.0562699999999996</c:v>
                </c:pt>
                <c:pt idx="6">
                  <c:v>9.9655830860099996</c:v>
                </c:pt>
                <c:pt idx="7">
                  <c:v>19.7292609215</c:v>
                </c:pt>
                <c:pt idx="8">
                  <c:v>40.175317049</c:v>
                </c:pt>
                <c:pt idx="9">
                  <c:v>81.6645400524</c:v>
                </c:pt>
                <c:pt idx="10">
                  <c:v>161.220132828</c:v>
                </c:pt>
                <c:pt idx="11">
                  <c:v>406.48486399699999</c:v>
                </c:pt>
                <c:pt idx="12">
                  <c:v>464.435781002</c:v>
                </c:pt>
                <c:pt idx="13">
                  <c:v>1080.326231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92-6C46-917C-EDE1369E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3631"/>
        <c:axId val="520770463"/>
      </c:scatterChart>
      <c:valAx>
        <c:axId val="52083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70463"/>
        <c:crosses val="autoZero"/>
        <c:crossBetween val="midCat"/>
      </c:valAx>
      <c:valAx>
        <c:axId val="5207704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33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2</xdr:row>
      <xdr:rowOff>14194</xdr:rowOff>
    </xdr:from>
    <xdr:to>
      <xdr:col>13</xdr:col>
      <xdr:colOff>295088</xdr:colOff>
      <xdr:row>15</xdr:row>
      <xdr:rowOff>135218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38A54-F2B7-E447-81EF-5618527FB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</xdr:colOff>
      <xdr:row>20</xdr:row>
      <xdr:rowOff>168275</xdr:rowOff>
    </xdr:from>
    <xdr:to>
      <xdr:col>7</xdr:col>
      <xdr:colOff>504031</xdr:colOff>
      <xdr:row>34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5C2315-7235-3F4D-9EEC-B1958214B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68F3-7C3C-1546-8648-0A01299A2DDD}">
  <dimension ref="A1:F18"/>
  <sheetViews>
    <sheetView topLeftCell="A2" zoomScale="170" zoomScaleNormal="170" workbookViewId="0">
      <selection sqref="A1:F18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C2" s="19" t="s">
        <v>4</v>
      </c>
      <c r="D2" s="19"/>
      <c r="E2" s="19" t="s">
        <v>3</v>
      </c>
      <c r="F2" s="19"/>
    </row>
    <row r="3" spans="1:6" x14ac:dyDescent="0.2">
      <c r="A3" t="s">
        <v>5</v>
      </c>
      <c r="B3" t="s">
        <v>1</v>
      </c>
      <c r="C3" t="s">
        <v>0</v>
      </c>
      <c r="D3" t="s">
        <v>2</v>
      </c>
      <c r="E3" t="s">
        <v>0</v>
      </c>
      <c r="F3" t="s">
        <v>2</v>
      </c>
    </row>
    <row r="4" spans="1:6" x14ac:dyDescent="0.2">
      <c r="A4">
        <v>8</v>
      </c>
      <c r="B4">
        <f t="shared" ref="B4:B18" si="0">POWER(2,A4)</f>
        <v>256</v>
      </c>
      <c r="C4">
        <v>7</v>
      </c>
      <c r="D4">
        <v>0.05</v>
      </c>
      <c r="E4" s="1">
        <v>1.3E-7</v>
      </c>
      <c r="F4" s="1">
        <v>3.3000000000000002E-7</v>
      </c>
    </row>
    <row r="5" spans="1:6" x14ac:dyDescent="0.2">
      <c r="A5">
        <f t="shared" ref="A5:A18" si="1">A4+1</f>
        <v>9</v>
      </c>
      <c r="B5">
        <f t="shared" si="0"/>
        <v>512</v>
      </c>
      <c r="C5">
        <v>7</v>
      </c>
      <c r="D5">
        <v>0.09</v>
      </c>
      <c r="E5" s="1">
        <v>1.43E-7</v>
      </c>
      <c r="F5" s="1">
        <v>4.5999999999999999E-7</v>
      </c>
    </row>
    <row r="6" spans="1:6" x14ac:dyDescent="0.2">
      <c r="A6">
        <f t="shared" si="1"/>
        <v>10</v>
      </c>
      <c r="B6">
        <f t="shared" si="0"/>
        <v>1024</v>
      </c>
      <c r="C6">
        <v>8.9</v>
      </c>
      <c r="D6">
        <v>0.1</v>
      </c>
      <c r="E6" s="1">
        <v>1.36E-7</v>
      </c>
      <c r="F6" s="1">
        <v>5.2E-7</v>
      </c>
    </row>
    <row r="7" spans="1:6" x14ac:dyDescent="0.2">
      <c r="A7">
        <f t="shared" si="1"/>
        <v>11</v>
      </c>
      <c r="B7">
        <f t="shared" si="0"/>
        <v>2048</v>
      </c>
      <c r="C7">
        <v>13</v>
      </c>
      <c r="D7">
        <v>9.9000000000000005E-2</v>
      </c>
      <c r="E7" s="1">
        <v>1.54E-7</v>
      </c>
      <c r="F7" s="1">
        <v>5.8999999999999996E-7</v>
      </c>
    </row>
    <row r="8" spans="1:6" x14ac:dyDescent="0.2">
      <c r="A8">
        <f t="shared" si="1"/>
        <v>12</v>
      </c>
      <c r="B8">
        <f t="shared" si="0"/>
        <v>4096</v>
      </c>
      <c r="C8">
        <v>17</v>
      </c>
      <c r="D8">
        <v>0.13</v>
      </c>
      <c r="E8" s="1">
        <v>1.49E-7</v>
      </c>
      <c r="F8" s="1">
        <v>7.8000000000000005E-7</v>
      </c>
    </row>
    <row r="9" spans="1:6" x14ac:dyDescent="0.2">
      <c r="A9">
        <f t="shared" si="1"/>
        <v>13</v>
      </c>
      <c r="B9">
        <f t="shared" si="0"/>
        <v>8192</v>
      </c>
      <c r="C9">
        <v>28</v>
      </c>
      <c r="D9">
        <v>0.14000000000000001</v>
      </c>
      <c r="E9" s="1">
        <v>1.6899999999999999E-7</v>
      </c>
      <c r="F9" s="1">
        <v>8.2999999999999999E-7</v>
      </c>
    </row>
    <row r="10" spans="1:6" x14ac:dyDescent="0.2">
      <c r="A10">
        <f t="shared" si="1"/>
        <v>14</v>
      </c>
      <c r="B10">
        <f t="shared" si="0"/>
        <v>16384</v>
      </c>
      <c r="C10">
        <v>51</v>
      </c>
      <c r="D10">
        <v>0.17</v>
      </c>
      <c r="E10" s="1">
        <v>1.5900000000000001E-7</v>
      </c>
      <c r="F10" s="1">
        <v>9.1999999999999998E-7</v>
      </c>
    </row>
    <row r="11" spans="1:6" x14ac:dyDescent="0.2">
      <c r="A11">
        <f t="shared" si="1"/>
        <v>15</v>
      </c>
      <c r="B11">
        <f t="shared" si="0"/>
        <v>32768</v>
      </c>
      <c r="C11">
        <v>97</v>
      </c>
      <c r="D11">
        <v>2.2999999999999998</v>
      </c>
      <c r="E11" s="1">
        <v>1.98E-7</v>
      </c>
      <c r="F11" s="1">
        <v>9.7999999999999993E-7</v>
      </c>
    </row>
    <row r="12" spans="1:6" x14ac:dyDescent="0.2">
      <c r="A12">
        <f t="shared" si="1"/>
        <v>16</v>
      </c>
      <c r="B12">
        <f t="shared" si="0"/>
        <v>65536</v>
      </c>
      <c r="C12">
        <v>197</v>
      </c>
      <c r="D12">
        <v>2.48</v>
      </c>
      <c r="E12" s="1">
        <v>1.98E-7</v>
      </c>
      <c r="F12" s="1">
        <v>9.9999999999999995E-7</v>
      </c>
    </row>
    <row r="13" spans="1:6" x14ac:dyDescent="0.2">
      <c r="A13">
        <f t="shared" si="1"/>
        <v>17</v>
      </c>
      <c r="B13">
        <f t="shared" si="0"/>
        <v>131072</v>
      </c>
      <c r="C13">
        <v>425</v>
      </c>
      <c r="D13">
        <v>2.9</v>
      </c>
      <c r="E13" s="1">
        <v>2.2700000000000001E-7</v>
      </c>
      <c r="F13" s="1">
        <v>1.3E-6</v>
      </c>
    </row>
    <row r="14" spans="1:6" x14ac:dyDescent="0.2">
      <c r="A14">
        <f t="shared" si="1"/>
        <v>18</v>
      </c>
      <c r="B14">
        <f t="shared" si="0"/>
        <v>262144</v>
      </c>
      <c r="C14">
        <v>510</v>
      </c>
      <c r="D14">
        <v>3.99</v>
      </c>
      <c r="E14" s="1">
        <v>2.1299999999999999E-7</v>
      </c>
      <c r="F14" s="1">
        <v>1.3E-6</v>
      </c>
    </row>
    <row r="15" spans="1:6" x14ac:dyDescent="0.2">
      <c r="A15">
        <f t="shared" si="1"/>
        <v>19</v>
      </c>
      <c r="B15">
        <f t="shared" si="0"/>
        <v>524288</v>
      </c>
      <c r="C15">
        <v>1222</v>
      </c>
      <c r="D15">
        <v>4.1399999999999997</v>
      </c>
      <c r="E15" s="1">
        <v>2.5800000000000001E-7</v>
      </c>
      <c r="F15" s="1">
        <v>1.3999999999999999E-6</v>
      </c>
    </row>
    <row r="16" spans="1:6" x14ac:dyDescent="0.2">
      <c r="A16">
        <f t="shared" si="1"/>
        <v>20</v>
      </c>
      <c r="B16">
        <f t="shared" si="0"/>
        <v>1048576</v>
      </c>
      <c r="C16">
        <v>1047</v>
      </c>
      <c r="D16">
        <v>6.44</v>
      </c>
      <c r="E16" s="1">
        <v>2.36E-7</v>
      </c>
      <c r="F16" s="1">
        <v>1.5E-6</v>
      </c>
    </row>
    <row r="17" spans="1:6" x14ac:dyDescent="0.2">
      <c r="A17">
        <f t="shared" si="1"/>
        <v>21</v>
      </c>
      <c r="B17">
        <f t="shared" si="0"/>
        <v>2097152</v>
      </c>
      <c r="C17">
        <v>3541</v>
      </c>
      <c r="D17">
        <v>7.3</v>
      </c>
      <c r="E17" s="1">
        <v>2.3200000000000001E-7</v>
      </c>
      <c r="F17" s="1">
        <v>1.5E-6</v>
      </c>
    </row>
    <row r="18" spans="1:6" x14ac:dyDescent="0.2">
      <c r="A18">
        <f t="shared" si="1"/>
        <v>22</v>
      </c>
      <c r="B18">
        <f t="shared" si="0"/>
        <v>4194304</v>
      </c>
      <c r="C18" t="s">
        <v>7</v>
      </c>
      <c r="D18">
        <v>12.9</v>
      </c>
      <c r="F18" s="1">
        <v>1.5E-6</v>
      </c>
    </row>
  </sheetData>
  <mergeCells count="2">
    <mergeCell ref="C2:D2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890E-9C90-C441-B199-68B9B37B4D2C}">
  <dimension ref="A1:M22"/>
  <sheetViews>
    <sheetView tabSelected="1" zoomScale="160" zoomScaleNormal="160" workbookViewId="0">
      <selection activeCell="A21" sqref="A21:A34"/>
    </sheetView>
  </sheetViews>
  <sheetFormatPr baseColWidth="10" defaultRowHeight="16" x14ac:dyDescent="0.2"/>
  <sheetData>
    <row r="1" spans="1:13" x14ac:dyDescent="0.2">
      <c r="A1" t="s">
        <v>13</v>
      </c>
    </row>
    <row r="2" spans="1:13" x14ac:dyDescent="0.2">
      <c r="C2" s="2" t="s">
        <v>4</v>
      </c>
      <c r="D2" s="2"/>
      <c r="E2" s="2"/>
      <c r="F2" s="2"/>
      <c r="G2" s="2"/>
      <c r="H2" s="2"/>
      <c r="I2" s="2"/>
      <c r="J2" s="2"/>
      <c r="K2" s="2"/>
      <c r="L2" s="9"/>
      <c r="M2" s="18"/>
    </row>
    <row r="3" spans="1:13" x14ac:dyDescent="0.2">
      <c r="C3" s="4"/>
      <c r="D3" s="5" t="s">
        <v>12</v>
      </c>
      <c r="E3" s="6"/>
      <c r="F3" s="6"/>
      <c r="G3" s="4"/>
      <c r="H3" s="5" t="s">
        <v>2</v>
      </c>
      <c r="I3" s="6"/>
      <c r="J3" s="7"/>
      <c r="K3" s="2"/>
      <c r="L3" s="4" t="s">
        <v>3</v>
      </c>
      <c r="M3" s="7"/>
    </row>
    <row r="4" spans="1:13" x14ac:dyDescent="0.2">
      <c r="A4" t="s">
        <v>5</v>
      </c>
      <c r="B4" t="s">
        <v>1</v>
      </c>
      <c r="C4" s="8" t="s">
        <v>8</v>
      </c>
      <c r="D4" s="9" t="s">
        <v>9</v>
      </c>
      <c r="E4" s="9" t="s">
        <v>10</v>
      </c>
      <c r="F4" s="9" t="s">
        <v>11</v>
      </c>
      <c r="G4" s="8" t="s">
        <v>8</v>
      </c>
      <c r="H4" s="9" t="s">
        <v>9</v>
      </c>
      <c r="I4" s="9" t="s">
        <v>10</v>
      </c>
      <c r="J4" s="10" t="s">
        <v>11</v>
      </c>
      <c r="L4" s="8" t="s">
        <v>12</v>
      </c>
      <c r="M4" s="10" t="s">
        <v>2</v>
      </c>
    </row>
    <row r="5" spans="1:13" x14ac:dyDescent="0.2">
      <c r="A5">
        <v>8</v>
      </c>
      <c r="B5">
        <f t="shared" ref="B5:B19" si="0">POWER(2,A5)</f>
        <v>256</v>
      </c>
      <c r="C5" s="11">
        <v>6.5300000000000004E-4</v>
      </c>
      <c r="D5" s="12">
        <v>1.188E-3</v>
      </c>
      <c r="E5" s="9">
        <v>0.12439699999999999</v>
      </c>
      <c r="F5" s="9">
        <v>0.12623905999999999</v>
      </c>
      <c r="G5" s="8"/>
      <c r="H5" s="9"/>
      <c r="I5" s="9"/>
      <c r="J5" s="10">
        <v>0.05</v>
      </c>
      <c r="L5" s="11">
        <v>1.30013923E-7</v>
      </c>
      <c r="M5" s="16">
        <v>3.3000000000000002E-7</v>
      </c>
    </row>
    <row r="6" spans="1:13" x14ac:dyDescent="0.2">
      <c r="A6">
        <f t="shared" ref="A6:A19" si="1">A5+1</f>
        <v>9</v>
      </c>
      <c r="B6">
        <f t="shared" si="0"/>
        <v>512</v>
      </c>
      <c r="C6" s="11">
        <v>3.1700000000000001E-4</v>
      </c>
      <c r="D6" s="12">
        <v>1.255E-3</v>
      </c>
      <c r="E6" s="9">
        <v>0.29575299999999999</v>
      </c>
      <c r="F6" s="9">
        <v>0.29732512999999999</v>
      </c>
      <c r="G6" s="8"/>
      <c r="H6" s="9"/>
      <c r="I6" s="9"/>
      <c r="J6" s="10">
        <v>0.09</v>
      </c>
      <c r="L6" s="11">
        <v>1.4362370700000001E-7</v>
      </c>
      <c r="M6" s="16">
        <v>4.5999999999999999E-7</v>
      </c>
    </row>
    <row r="7" spans="1:13" x14ac:dyDescent="0.2">
      <c r="A7">
        <f t="shared" si="1"/>
        <v>10</v>
      </c>
      <c r="B7">
        <f t="shared" si="0"/>
        <v>1024</v>
      </c>
      <c r="C7" s="11">
        <v>6.8599999999999998E-4</v>
      </c>
      <c r="D7" s="12">
        <v>1.3630000000000001E-3</v>
      </c>
      <c r="E7" s="9">
        <v>0.71520099999999998</v>
      </c>
      <c r="F7" s="9">
        <v>0.71725201999999999</v>
      </c>
      <c r="G7" s="8"/>
      <c r="H7" s="9"/>
      <c r="I7" s="9"/>
      <c r="J7" s="10">
        <v>0.1</v>
      </c>
      <c r="L7" s="11">
        <v>1.3650309599999999E-7</v>
      </c>
      <c r="M7" s="16">
        <v>5.2E-7</v>
      </c>
    </row>
    <row r="8" spans="1:13" x14ac:dyDescent="0.2">
      <c r="A8">
        <f t="shared" si="1"/>
        <v>11</v>
      </c>
      <c r="B8">
        <f t="shared" si="0"/>
        <v>2048</v>
      </c>
      <c r="C8" s="11">
        <v>3.3599999999999998E-4</v>
      </c>
      <c r="D8" s="12">
        <v>1.2801E-2</v>
      </c>
      <c r="E8" s="9">
        <v>1.3607530000000001</v>
      </c>
      <c r="F8" s="9">
        <v>1.3738911199999999</v>
      </c>
      <c r="G8" s="8"/>
      <c r="H8" s="9"/>
      <c r="I8" s="9"/>
      <c r="J8" s="10">
        <v>9.9000000000000005E-2</v>
      </c>
      <c r="L8" s="11">
        <v>1.5410879900000001E-7</v>
      </c>
      <c r="M8" s="16">
        <v>5.8999999999999996E-7</v>
      </c>
    </row>
    <row r="9" spans="1:13" x14ac:dyDescent="0.2">
      <c r="A9">
        <f t="shared" si="1"/>
        <v>12</v>
      </c>
      <c r="B9">
        <f t="shared" si="0"/>
        <v>4096</v>
      </c>
      <c r="C9" s="11">
        <v>5.4199999999999995E-4</v>
      </c>
      <c r="D9" s="12">
        <v>9.8829999999999994E-3</v>
      </c>
      <c r="E9" s="9">
        <v>2.80905</v>
      </c>
      <c r="F9" s="9">
        <v>2.8194758900000001</v>
      </c>
      <c r="G9" s="8"/>
      <c r="H9" s="9"/>
      <c r="I9" s="9"/>
      <c r="J9" s="10">
        <v>0.13</v>
      </c>
      <c r="L9" s="11">
        <v>1.49545239E-7</v>
      </c>
      <c r="M9" s="16">
        <v>7.8000000000000005E-7</v>
      </c>
    </row>
    <row r="10" spans="1:13" x14ac:dyDescent="0.2">
      <c r="A10">
        <f t="shared" si="1"/>
        <v>13</v>
      </c>
      <c r="B10">
        <f t="shared" si="0"/>
        <v>8192</v>
      </c>
      <c r="C10" s="11">
        <v>5.3200000000000003E-4</v>
      </c>
      <c r="D10" s="12">
        <v>2.1893900000000001E-2</v>
      </c>
      <c r="E10" s="9">
        <v>5.0562699999999996</v>
      </c>
      <c r="F10" s="9">
        <v>5.0786960099999998</v>
      </c>
      <c r="G10" s="8"/>
      <c r="H10" s="9"/>
      <c r="I10" s="9"/>
      <c r="J10" s="10">
        <v>0.14000000000000001</v>
      </c>
      <c r="L10" s="11">
        <v>1.69710299E-7</v>
      </c>
      <c r="M10" s="16">
        <v>8.2999999999999999E-7</v>
      </c>
    </row>
    <row r="11" spans="1:13" x14ac:dyDescent="0.2">
      <c r="A11">
        <f t="shared" si="1"/>
        <v>14</v>
      </c>
      <c r="B11">
        <f t="shared" si="0"/>
        <v>16384</v>
      </c>
      <c r="C11" s="8">
        <v>8.2111358642600004E-4</v>
      </c>
      <c r="D11" s="9">
        <v>4.9634933471699998E-2</v>
      </c>
      <c r="E11" s="9">
        <v>9.9655830860099996</v>
      </c>
      <c r="F11" s="9"/>
      <c r="G11" s="8"/>
      <c r="H11" s="9"/>
      <c r="I11" s="9"/>
      <c r="J11" s="10">
        <v>0.17</v>
      </c>
      <c r="L11" s="11"/>
      <c r="M11" s="16">
        <v>9.1999999999999998E-7</v>
      </c>
    </row>
    <row r="12" spans="1:13" x14ac:dyDescent="0.2">
      <c r="A12">
        <f t="shared" si="1"/>
        <v>15</v>
      </c>
      <c r="B12">
        <f t="shared" si="0"/>
        <v>32768</v>
      </c>
      <c r="C12" s="8">
        <v>7.5602531433100004E-4</v>
      </c>
      <c r="D12" s="9">
        <v>0.125581026077</v>
      </c>
      <c r="E12" s="9">
        <v>19.7292609215</v>
      </c>
      <c r="F12" s="9"/>
      <c r="G12" s="8"/>
      <c r="H12" s="9"/>
      <c r="I12" s="9"/>
      <c r="J12" s="10">
        <v>2.2999999999999998</v>
      </c>
      <c r="L12" s="11"/>
      <c r="M12" s="16">
        <v>9.7999999999999993E-7</v>
      </c>
    </row>
    <row r="13" spans="1:13" x14ac:dyDescent="0.2">
      <c r="A13">
        <f t="shared" si="1"/>
        <v>16</v>
      </c>
      <c r="B13">
        <f t="shared" si="0"/>
        <v>65536</v>
      </c>
      <c r="C13" s="8">
        <v>1.81698799133E-3</v>
      </c>
      <c r="D13" s="9">
        <v>0.368991851807</v>
      </c>
      <c r="E13" s="9">
        <v>40.175317049</v>
      </c>
      <c r="F13" s="9"/>
      <c r="G13" s="8"/>
      <c r="H13" s="9"/>
      <c r="I13" s="9"/>
      <c r="J13" s="10">
        <v>2.48</v>
      </c>
      <c r="L13" s="11"/>
      <c r="M13" s="16">
        <v>9.9999999999999995E-7</v>
      </c>
    </row>
    <row r="14" spans="1:13" x14ac:dyDescent="0.2">
      <c r="A14">
        <f t="shared" si="1"/>
        <v>17</v>
      </c>
      <c r="B14">
        <f t="shared" si="0"/>
        <v>131072</v>
      </c>
      <c r="C14" s="8">
        <v>7.8082084655800002E-4</v>
      </c>
      <c r="D14" s="9">
        <v>0.75285315513600004</v>
      </c>
      <c r="E14" s="9">
        <v>81.6645400524</v>
      </c>
      <c r="F14" s="9"/>
      <c r="G14" s="8"/>
      <c r="H14" s="9"/>
      <c r="I14" s="9"/>
      <c r="J14" s="10">
        <v>2.9</v>
      </c>
      <c r="L14" s="11"/>
      <c r="M14" s="16">
        <v>1.3E-6</v>
      </c>
    </row>
    <row r="15" spans="1:13" x14ac:dyDescent="0.2">
      <c r="A15">
        <f t="shared" si="1"/>
        <v>18</v>
      </c>
      <c r="B15">
        <f t="shared" si="0"/>
        <v>262144</v>
      </c>
      <c r="C15" s="8">
        <v>6.0915946960399996E-4</v>
      </c>
      <c r="D15" s="9">
        <v>2.3959050178500001</v>
      </c>
      <c r="E15" s="9">
        <v>161.220132828</v>
      </c>
      <c r="F15" s="9"/>
      <c r="G15" s="8"/>
      <c r="H15" s="9"/>
      <c r="I15" s="9"/>
      <c r="J15" s="10">
        <v>3.99</v>
      </c>
      <c r="L15" s="11"/>
      <c r="M15" s="16">
        <v>1.3E-6</v>
      </c>
    </row>
    <row r="16" spans="1:13" x14ac:dyDescent="0.2">
      <c r="A16">
        <f t="shared" si="1"/>
        <v>19</v>
      </c>
      <c r="B16">
        <f t="shared" si="0"/>
        <v>524288</v>
      </c>
      <c r="C16" s="8">
        <v>7.02857971191E-4</v>
      </c>
      <c r="D16" s="9">
        <v>4.5554831028000002</v>
      </c>
      <c r="E16" s="9">
        <v>406.48486399699999</v>
      </c>
      <c r="F16" s="9"/>
      <c r="G16" s="8"/>
      <c r="H16" s="9"/>
      <c r="I16" s="9"/>
      <c r="J16" s="10">
        <v>4.1399999999999997</v>
      </c>
      <c r="L16" s="11"/>
      <c r="M16" s="16">
        <v>1.3999999999999999E-6</v>
      </c>
    </row>
    <row r="17" spans="1:13" x14ac:dyDescent="0.2">
      <c r="A17">
        <f t="shared" si="1"/>
        <v>20</v>
      </c>
      <c r="B17">
        <f t="shared" si="0"/>
        <v>1048576</v>
      </c>
      <c r="C17" s="8">
        <v>8.1586837768599996E-4</v>
      </c>
      <c r="D17" s="9">
        <v>12.868365049399999</v>
      </c>
      <c r="E17" s="9">
        <v>464.435781002</v>
      </c>
      <c r="F17" s="9"/>
      <c r="G17" s="8"/>
      <c r="H17" s="9"/>
      <c r="I17" s="9"/>
      <c r="J17" s="10">
        <v>6.44</v>
      </c>
      <c r="L17" s="11"/>
      <c r="M17" s="16">
        <v>1.5E-6</v>
      </c>
    </row>
    <row r="18" spans="1:13" x14ac:dyDescent="0.2">
      <c r="A18">
        <f t="shared" si="1"/>
        <v>21</v>
      </c>
      <c r="B18">
        <f t="shared" si="0"/>
        <v>2097152</v>
      </c>
      <c r="C18" s="13">
        <v>4.1508674621600002E-4</v>
      </c>
      <c r="D18" s="14">
        <v>15.1788880825</v>
      </c>
      <c r="E18" s="14">
        <v>1080.326231</v>
      </c>
      <c r="F18" s="14"/>
      <c r="G18" s="8"/>
      <c r="H18" s="9"/>
      <c r="I18" s="9"/>
      <c r="J18" s="10">
        <v>7.3</v>
      </c>
      <c r="L18" s="11"/>
      <c r="M18" s="16">
        <v>1.5E-6</v>
      </c>
    </row>
    <row r="19" spans="1:13" x14ac:dyDescent="0.2">
      <c r="A19">
        <f t="shared" si="1"/>
        <v>22</v>
      </c>
      <c r="B19">
        <f t="shared" si="0"/>
        <v>4194304</v>
      </c>
      <c r="G19" s="13"/>
      <c r="H19" s="14"/>
      <c r="I19" s="14"/>
      <c r="J19" s="15">
        <v>12.9</v>
      </c>
      <c r="L19" s="13"/>
      <c r="M19" s="17">
        <v>1.5E-6</v>
      </c>
    </row>
    <row r="22" spans="1:13" x14ac:dyDescent="0.2">
      <c r="C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2018-02-14T00:40:11Z</dcterms:created>
  <dcterms:modified xsi:type="dcterms:W3CDTF">2018-02-16T19:26:50Z</dcterms:modified>
</cp:coreProperties>
</file>