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firstSheet="1" activeTab="3"/>
  </bookViews>
  <sheets>
    <sheet name="表1 博物馆相关" sheetId="1" r:id="rId1"/>
    <sheet name="表2 可移动文物级别" sheetId="2" r:id="rId2"/>
    <sheet name="表3 可移动文物来源" sheetId="3" r:id="rId3"/>
    <sheet name="表4 藏品完残程度" sheetId="4" r:id="rId4"/>
    <sheet name="表5 保存状态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9" i="3"/>
  <c r="E10" i="3" s="1"/>
  <c r="E11" i="3" s="1"/>
  <c r="E12" i="3" s="1"/>
  <c r="E7" i="3"/>
  <c r="E6" i="3"/>
  <c r="E5" i="3"/>
  <c r="E4" i="3"/>
  <c r="E3" i="3"/>
  <c r="C5" i="4" l="1"/>
  <c r="C4" i="4"/>
  <c r="C3" i="4"/>
  <c r="C2" i="4"/>
  <c r="E6" i="4"/>
  <c r="F3" i="4"/>
  <c r="E4" i="4"/>
  <c r="E3" i="4"/>
</calcChain>
</file>

<file path=xl/sharedStrings.xml><?xml version="1.0" encoding="utf-8"?>
<sst xmlns="http://schemas.openxmlformats.org/spreadsheetml/2006/main" count="2907" uniqueCount="1248">
  <si>
    <t>文物</t>
  </si>
  <si>
    <t>一级</t>
  </si>
  <si>
    <t>否</t>
  </si>
  <si>
    <t>东城区景山前街4号</t>
    <phoneticPr fontId="2" type="noConversion"/>
  </si>
  <si>
    <t>中国国家博物馆</t>
  </si>
  <si>
    <t>是</t>
  </si>
  <si>
    <t>北京市东城区东长安街16号</t>
  </si>
  <si>
    <t xml:space="preserve">一级 </t>
  </si>
  <si>
    <t>首都博物馆</t>
  </si>
  <si>
    <t>西城区复兴门外大街16号</t>
  </si>
  <si>
    <t>周口店北京人遗址博物馆</t>
  </si>
  <si>
    <t>房山区周口店大街1号</t>
  </si>
  <si>
    <t>北京古代建筑博物馆</t>
  </si>
  <si>
    <t>二级</t>
  </si>
  <si>
    <t>西城区东经路21号</t>
  </si>
  <si>
    <t>孔庙国子监博物馆</t>
  </si>
  <si>
    <t>东城区国子监街13—15号</t>
  </si>
  <si>
    <t>明十三陵博物馆</t>
  </si>
  <si>
    <t xml:space="preserve">二级 </t>
  </si>
  <si>
    <t>昌平区十三陵特区办事处定陵</t>
  </si>
  <si>
    <t>恭王府博物馆</t>
  </si>
  <si>
    <t>西城区前海西街17号</t>
  </si>
  <si>
    <t>北京石刻艺术博物馆</t>
  </si>
  <si>
    <t>三级</t>
  </si>
  <si>
    <t>海淀区五塔寺24号</t>
  </si>
  <si>
    <t>中国长城博物馆</t>
  </si>
  <si>
    <t>八达岭长城景区中国长城博物馆</t>
  </si>
  <si>
    <t>北京西周燕都遗址博物馆</t>
    <phoneticPr fontId="2" type="noConversion"/>
  </si>
  <si>
    <t>北京市房山区琉璃河镇董家林村</t>
  </si>
  <si>
    <t>北京辽金城垣博物馆</t>
  </si>
  <si>
    <t>丰台区右安门外玉林小区甲40号</t>
  </si>
  <si>
    <t>北京大葆台西汉墓博物馆</t>
  </si>
  <si>
    <t>丰台区郭公庄707号</t>
  </si>
  <si>
    <t>东城区禄米仓胡同5号</t>
  </si>
  <si>
    <t>北京民俗博物馆</t>
  </si>
  <si>
    <t>朝阳门外大街141号</t>
  </si>
  <si>
    <t>天津自然博物馆</t>
  </si>
  <si>
    <t>天津市河西区友谊路31号</t>
  </si>
  <si>
    <t>元明清天妃宫遗址博物馆</t>
  </si>
  <si>
    <t>河东区大直沽中路51号</t>
  </si>
  <si>
    <t>河北博物院</t>
  </si>
  <si>
    <t>河北省石家庄市东大街4号</t>
  </si>
  <si>
    <t>石家庄市博物馆</t>
  </si>
  <si>
    <t>石家庄市建设北大街11号</t>
  </si>
  <si>
    <t>张家口市博物馆</t>
  </si>
  <si>
    <t>张家口市桥东区东兴街14号</t>
  </si>
  <si>
    <t>唐山博物馆</t>
  </si>
  <si>
    <t>唐山市工人文化宫院内龙泽南路22号</t>
  </si>
  <si>
    <t>武强年画博物馆</t>
  </si>
  <si>
    <t>河北省武强县城新开街1号</t>
  </si>
  <si>
    <t>秦皇岛市山海关长城博物馆</t>
  </si>
  <si>
    <t>河北省秦皇岛市山海关区第一关路</t>
  </si>
  <si>
    <t>磁州窑博物馆</t>
  </si>
  <si>
    <t xml:space="preserve"> 河北省磁县磁州路中段路北</t>
  </si>
  <si>
    <t>邯郸市博物馆</t>
  </si>
  <si>
    <t>中华北大街45号</t>
  </si>
  <si>
    <t>承德市避暑山庄博物馆</t>
  </si>
  <si>
    <t>承德市丽正门大街避暑山庄博物馆</t>
  </si>
  <si>
    <t>廊坊博物馆</t>
  </si>
  <si>
    <t>廊坊市广阳区和平路238-1号</t>
  </si>
  <si>
    <t>沧州市运河区上海路以北吉林大道以西</t>
  </si>
  <si>
    <t>保定市莲池博物馆</t>
  </si>
  <si>
    <t>保定市裕华西路246号</t>
  </si>
  <si>
    <t>安国市中药文化博物馆</t>
  </si>
  <si>
    <t>安国市药兴大路</t>
  </si>
  <si>
    <t>涿州市华阳西路49号</t>
  </si>
  <si>
    <t>承德县博物馆</t>
  </si>
  <si>
    <t>承德县文化中心(下板城学苑路)四楼</t>
  </si>
  <si>
    <t>保定直隶总督署博物馆</t>
  </si>
  <si>
    <t>保定市莲池区裕华西路301号</t>
  </si>
  <si>
    <t>丰宁满族自治县满族博物馆</t>
  </si>
  <si>
    <t>河北省丰宁满族自治县大阁镇宁丰路333号</t>
  </si>
  <si>
    <t>河北省滦平县博物馆</t>
  </si>
  <si>
    <t>河北省滦平县滦平镇新建东路南侧14号</t>
  </si>
  <si>
    <t>隆化民族博物馆</t>
  </si>
  <si>
    <t>河北省隆化县隆化镇兴州路381号</t>
  </si>
  <si>
    <t>平泉县博物馆</t>
  </si>
  <si>
    <t>河北省承德市平泉县泽州园</t>
  </si>
  <si>
    <t>定州市博物馆</t>
  </si>
  <si>
    <t>定州市刀枪街1号</t>
  </si>
  <si>
    <t>山西博物院</t>
  </si>
  <si>
    <t>山西省太原市滨河西路北段13号</t>
  </si>
  <si>
    <t>山西省民俗博物馆</t>
  </si>
  <si>
    <t>山西省太原市文庙巷3号</t>
  </si>
  <si>
    <t>山西省艺术博物馆</t>
  </si>
  <si>
    <t>太原市起凤街1号</t>
  </si>
  <si>
    <t>太原市晋祠博物馆</t>
  </si>
  <si>
    <t>太原市晋源区晋祠镇晋祠博物馆</t>
  </si>
  <si>
    <t>大同市博物馆</t>
  </si>
  <si>
    <t>大同市太和路大同市博物馆</t>
  </si>
  <si>
    <t>河边民俗博物馆</t>
  </si>
  <si>
    <t>山西省定襄县河边镇</t>
  </si>
  <si>
    <t>吕梁市汉画像石博物馆</t>
  </si>
  <si>
    <t>吕梁市离石区龙凤南大街39号</t>
  </si>
  <si>
    <t>山西祁县东观镇乔家堡村中堂街2号</t>
  </si>
  <si>
    <t>长治市博物馆</t>
  </si>
  <si>
    <t>长治市太行西街259号</t>
  </si>
  <si>
    <t>榆社县化石博物馆</t>
  </si>
  <si>
    <t>晋中市榆社县迎春南路27号</t>
  </si>
  <si>
    <t>晋城博物馆</t>
  </si>
  <si>
    <t>晋城市凤台东街1263号</t>
  </si>
  <si>
    <t>运城市河东博物馆</t>
  </si>
  <si>
    <t xml:space="preserve">运城市红旗东街318号 </t>
  </si>
  <si>
    <t>盐湖区博物馆</t>
  </si>
  <si>
    <t>盐湖区北相镇舜帝陵景区</t>
  </si>
  <si>
    <t>万荣县博物馆</t>
  </si>
  <si>
    <t>万荣县城西大街08号</t>
  </si>
  <si>
    <t>侯马市路东市府西路24号</t>
  </si>
  <si>
    <t>祁县城内东大街33号</t>
  </si>
  <si>
    <t>晋中市平遥县城内西大街38号</t>
  </si>
  <si>
    <t>晋中市平遥县城内东大街109号</t>
  </si>
  <si>
    <t>朔州市朔城区马邑博物馆</t>
  </si>
  <si>
    <t>朔州市朔城区崇福广场</t>
  </si>
  <si>
    <t>内蒙古博物院</t>
  </si>
  <si>
    <t>呼和浩特市新华东街27号</t>
  </si>
  <si>
    <t>内蒙古自治区将军衙署博物院</t>
  </si>
  <si>
    <t>呼和浩特市新华大街31号</t>
  </si>
  <si>
    <t>呼和浩特博物馆</t>
  </si>
  <si>
    <t>呼和浩特市新城区通道北路62号</t>
  </si>
  <si>
    <t>内蒙古包头博物馆</t>
  </si>
  <si>
    <t>内蒙古包头市昆区阿尔大街25号</t>
  </si>
  <si>
    <t>呼伦贝尔民族博物院</t>
  </si>
  <si>
    <t>呼伦贝尔市海拉尔区河东胜利大街</t>
  </si>
  <si>
    <t>赤峰市博物馆</t>
  </si>
  <si>
    <t xml:space="preserve"> 赤峰市新城区富河街10A</t>
  </si>
  <si>
    <t>通辽市博物馆</t>
  </si>
  <si>
    <t>通辽市科尔沁区霍林河大街文化体育广场北侧</t>
  </si>
  <si>
    <t>阿拉善博物馆</t>
  </si>
  <si>
    <t>鄂尔多斯博物馆</t>
  </si>
  <si>
    <t>鄂尔多斯市康巴什新区文化西路南5号</t>
  </si>
  <si>
    <t>鄂尔多斯青铜器博物馆</t>
  </si>
  <si>
    <t>鄂尔多斯市东胜区准格尔南路3号</t>
  </si>
  <si>
    <t>乌兰察布市博物馆</t>
  </si>
  <si>
    <t>集宁新区格根西街10号</t>
  </si>
  <si>
    <t>莫旗达斡尔民族博物馆</t>
  </si>
  <si>
    <t xml:space="preserve">文物 </t>
  </si>
  <si>
    <t>莫旗尼尔基镇纳文东大街91号</t>
  </si>
  <si>
    <t>兴安盟博物馆</t>
  </si>
  <si>
    <t>内蒙古乌兰浩特市新桥东街</t>
  </si>
  <si>
    <t>科尔沁右翼中旗博物馆</t>
  </si>
  <si>
    <t>科右中旗巴彦胡硕镇</t>
  </si>
  <si>
    <t>科尔沁右翼前旗博物馆</t>
  </si>
  <si>
    <t>科尔沁右翼前旗科尔沁镇</t>
  </si>
  <si>
    <t>库伦旗宗教博物馆</t>
  </si>
  <si>
    <t>通辽市库伦旗库伦镇东梁新区</t>
  </si>
  <si>
    <t>奈曼旗王府博物馆</t>
  </si>
  <si>
    <t>通辽市大沁他拉镇王府街西段</t>
  </si>
  <si>
    <t>巴林右旗博物馆</t>
  </si>
  <si>
    <t>巴林右旗大板镇旗政府广场西侧</t>
  </si>
  <si>
    <t>巴林左旗辽上京博物馆</t>
  </si>
  <si>
    <t>巴林左旗林东镇古塔路123号</t>
  </si>
  <si>
    <t>喀喇沁旗王府博物馆</t>
  </si>
  <si>
    <t>喀喇沁旗王爷府镇街中心</t>
  </si>
  <si>
    <t>宁城县辽中京博物馆</t>
  </si>
  <si>
    <t>宁城县天义镇南城村</t>
  </si>
  <si>
    <t>敖汉旗博物馆</t>
  </si>
  <si>
    <t>内蒙古自治区赤峰市敖汉旗新惠镇</t>
  </si>
  <si>
    <t>鄂伦春自治旗博物馆</t>
  </si>
  <si>
    <t>鄂伦春自治旗阿里河镇</t>
  </si>
  <si>
    <t>扎赉诺尔博物馆</t>
  </si>
  <si>
    <t>扎兰屯市历史博物馆</t>
  </si>
  <si>
    <t>扎兰屯市吊桥路8-1号</t>
  </si>
  <si>
    <t>满洲里市博物馆</t>
  </si>
  <si>
    <t>满洲里市互贸区套娃广场西侧</t>
  </si>
  <si>
    <t>辽宁省博物馆</t>
  </si>
  <si>
    <t>沈阳市沈河区市府大路363号</t>
  </si>
  <si>
    <t>沈阳“九·一八”历史博物馆</t>
  </si>
  <si>
    <t>沈阳市大东区望花南街46号</t>
  </si>
  <si>
    <t>旅顺博物馆</t>
  </si>
  <si>
    <t>大连市旅顺口区列宁街42号</t>
  </si>
  <si>
    <t>大连现代博物馆</t>
  </si>
  <si>
    <t>大连市沙河口区会展路10号</t>
  </si>
  <si>
    <t>旅顺日俄监狱旧址博物馆</t>
  </si>
  <si>
    <t>旅顺向阳街139号</t>
  </si>
  <si>
    <t>沈阳故宫博物院</t>
  </si>
  <si>
    <t>辽宁省沈阳市沈河区沈阳路171号</t>
  </si>
  <si>
    <t>张氏帅府博物馆</t>
  </si>
  <si>
    <t>沈阳市沈河区少帅府巷46号</t>
  </si>
  <si>
    <t>沈阳新乐遗址博物馆</t>
  </si>
  <si>
    <t>沈阳市皇姑区黄河北大街龙山路1号</t>
  </si>
  <si>
    <t>锦州市博物馆</t>
  </si>
  <si>
    <t>锦州市古塔区北三里1号</t>
  </si>
  <si>
    <t>本溪市博物馆</t>
  </si>
  <si>
    <t>辽宁省本溪市明山区峪明路324—1</t>
  </si>
  <si>
    <t>营口市博物馆</t>
  </si>
  <si>
    <t xml:space="preserve"> 营口市站前区少年宫里21号</t>
  </si>
  <si>
    <t>铁岭市博物馆</t>
  </si>
  <si>
    <t>铁岭市银州区文化街88号</t>
  </si>
  <si>
    <t>辽阳博物馆</t>
  </si>
  <si>
    <t>辽阳市白塔区中心路2号</t>
  </si>
  <si>
    <t>吉林省博物院</t>
  </si>
  <si>
    <t>长春市净月高新技术产业开发区永顺路1666号</t>
  </si>
  <si>
    <t>伪满皇宫博物院</t>
  </si>
  <si>
    <t>长春市光复北路5号</t>
  </si>
  <si>
    <t>吉林省吉林市丰满区吉林大街100号</t>
  </si>
  <si>
    <t>白城市博物馆</t>
  </si>
  <si>
    <t>吉林省白城市金辉北街文化中心C座</t>
  </si>
  <si>
    <t>延吉市长白西路8627号</t>
  </si>
  <si>
    <t>白山市长白山满族文化博物馆</t>
  </si>
  <si>
    <t xml:space="preserve">  白山市长白山大街777号</t>
  </si>
  <si>
    <t>吉林省靖宇县靖宇大街154号</t>
  </si>
  <si>
    <t>抚松人参博物馆</t>
  </si>
  <si>
    <t>抚松县抚松镇参北新区人参大厦</t>
  </si>
  <si>
    <t>镇赉县博物馆</t>
  </si>
  <si>
    <t xml:space="preserve">镇赉县镇赉镇团结东路1488号   </t>
  </si>
  <si>
    <t xml:space="preserve">黑龙江省博物馆  </t>
  </si>
  <si>
    <t>哈尔滨市南岗区红军街50号</t>
  </si>
  <si>
    <t xml:space="preserve">黑龙江省民族博物馆  </t>
  </si>
  <si>
    <t>哈尔滨市南岗区文庙街25号</t>
  </si>
  <si>
    <t xml:space="preserve">齐齐哈尔市博物馆 </t>
  </si>
  <si>
    <t>齐齐哈尔市建华区中华路1号</t>
  </si>
  <si>
    <t xml:space="preserve">大庆市博物馆 </t>
  </si>
  <si>
    <t>大庆市高新开发区文苑街2号</t>
  </si>
  <si>
    <t xml:space="preserve">侵华日军虎头要塞博物馆 </t>
  </si>
  <si>
    <t>虎林市虎头镇</t>
  </si>
  <si>
    <t xml:space="preserve">伊春市博物馆 </t>
  </si>
  <si>
    <t>伊春市伊春区新兴西大街1号</t>
  </si>
  <si>
    <t>黑河知青博物馆</t>
  </si>
  <si>
    <t>黑河市爱辉镇</t>
  </si>
  <si>
    <t xml:space="preserve">阿城金上京历史博物馆 </t>
  </si>
  <si>
    <t>哈尔滨市阿城区金源路49号</t>
  </si>
  <si>
    <t xml:space="preserve">佳木斯市博物馆 </t>
  </si>
  <si>
    <t>佳木斯市前进区长安路922号</t>
  </si>
  <si>
    <t xml:space="preserve">鸡西市博物馆  </t>
  </si>
  <si>
    <t>鸡西市文化路西段</t>
  </si>
  <si>
    <t xml:space="preserve">伊春森林博物馆 </t>
  </si>
  <si>
    <t>伊春市伊春区政府新区</t>
  </si>
  <si>
    <t xml:space="preserve">鹤岗市博物馆 </t>
  </si>
  <si>
    <t>鹤岗市兴安区光宇小区宇南路西</t>
  </si>
  <si>
    <t>黑龙江流域博物馆</t>
  </si>
  <si>
    <t>萝北县名山镇名山岛</t>
  </si>
  <si>
    <t xml:space="preserve">绥化市博物馆 </t>
  </si>
  <si>
    <t>绥化市新兴西街1号</t>
  </si>
  <si>
    <t>图强林业博物馆</t>
  </si>
  <si>
    <t>大兴安岭图强林业局</t>
  </si>
  <si>
    <t>穆棱市下城子镇经济开发区</t>
  </si>
  <si>
    <t xml:space="preserve">哈尔滨钱币博物馆 </t>
  </si>
  <si>
    <t>哈尔滨市道里区尚志大街160号</t>
  </si>
  <si>
    <t xml:space="preserve">黑河博物馆  </t>
  </si>
  <si>
    <t>黑河市海兰街241号</t>
  </si>
  <si>
    <t>上海博物馆</t>
  </si>
  <si>
    <t>人民大道201号</t>
  </si>
  <si>
    <t>嘉定博物馆</t>
  </si>
  <si>
    <t>嘉定镇博乐路215号</t>
  </si>
  <si>
    <t>上海市青浦区博物馆</t>
  </si>
  <si>
    <t>青浦区华青南路1000号</t>
  </si>
  <si>
    <t>上海市松江区博物馆</t>
  </si>
  <si>
    <t>中山东路233号</t>
  </si>
  <si>
    <t>上海市闵行区博物馆</t>
  </si>
  <si>
    <t>名都路85号</t>
  </si>
  <si>
    <t>上海市金山区博物馆</t>
  </si>
  <si>
    <t>金山大道1800号</t>
  </si>
  <si>
    <t>浦东新区南汇博物馆</t>
  </si>
  <si>
    <t>惠南镇文师街18号</t>
  </si>
  <si>
    <t>南京博物院</t>
  </si>
  <si>
    <t>南京市中山东路321号</t>
  </si>
  <si>
    <t>扬州博物馆</t>
  </si>
  <si>
    <t xml:space="preserve">扬州市文昌西路468号 </t>
  </si>
  <si>
    <t>苏州市姑苏区东北街204号</t>
  </si>
  <si>
    <t>南通博物苑</t>
  </si>
  <si>
    <t>南通市濠南路19号</t>
  </si>
  <si>
    <t>徐州博物馆</t>
  </si>
  <si>
    <t>江苏省徐州市和平路101号</t>
  </si>
  <si>
    <t>无锡博物院</t>
  </si>
  <si>
    <t>无锡市钟书路100号</t>
  </si>
  <si>
    <t>江阴市博物馆</t>
  </si>
  <si>
    <t>江阴市澄江中路128号</t>
  </si>
  <si>
    <t>连云港市博物馆</t>
  </si>
  <si>
    <t>连云港市朝阳东路68号</t>
  </si>
  <si>
    <t>淮安市博物馆</t>
  </si>
  <si>
    <t>淮安市健康西路146-1号</t>
  </si>
  <si>
    <t>常熟博物馆</t>
  </si>
  <si>
    <t>江苏省常熟市北门大街1号</t>
  </si>
  <si>
    <t>常州博物馆</t>
  </si>
  <si>
    <t>常州市新北区龙城大道1288号</t>
  </si>
  <si>
    <t>扬州汉广陵王墓博物馆</t>
  </si>
  <si>
    <t>江苏省扬州市平山堂东路98号</t>
  </si>
  <si>
    <t>仪征市博物馆</t>
  </si>
  <si>
    <t>仪征市解放西路201号</t>
  </si>
  <si>
    <t>镇江博物馆</t>
  </si>
  <si>
    <t>江苏省镇江市润州区伯先路85号</t>
  </si>
  <si>
    <t>镇江焦山碑刻博物馆</t>
  </si>
  <si>
    <t>镇江市东吴路焦山风景区内</t>
  </si>
  <si>
    <t>兴化市博物馆</t>
  </si>
  <si>
    <t>江苏省兴化市牌楼北路2号</t>
  </si>
  <si>
    <t>常州市金坛区博物馆</t>
  </si>
  <si>
    <t>江苏省苏州市姑苏区人民路613号</t>
  </si>
  <si>
    <t xml:space="preserve">苏州丝绸博物馆 </t>
  </si>
  <si>
    <t>苏州市人民路2001号</t>
  </si>
  <si>
    <t>吴江博物馆</t>
  </si>
  <si>
    <t>江苏省苏州市吴江区松陵镇笠泽路450号</t>
  </si>
  <si>
    <t>新沂市博物馆</t>
  </si>
  <si>
    <t>新沂市大桥西路8号</t>
  </si>
  <si>
    <t>江苏省邳州市博物馆</t>
  </si>
  <si>
    <t>江苏省邳州市运平路</t>
  </si>
  <si>
    <t>南京市明城垣博物馆</t>
  </si>
  <si>
    <t>南京市玄武区解放门8号</t>
  </si>
  <si>
    <t>南京云锦博物馆</t>
  </si>
  <si>
    <t>南京市建邺区茶亭东街240号</t>
  </si>
  <si>
    <t>杭州市孤山路25号</t>
  </si>
  <si>
    <t>浙江自然博物馆</t>
  </si>
  <si>
    <t>杭州市下城区西湖文化广场6号</t>
  </si>
  <si>
    <t>中国丝绸博物馆</t>
  </si>
  <si>
    <t>杭州市玉皇山路73-1号</t>
  </si>
  <si>
    <t>宁波博物馆</t>
  </si>
  <si>
    <t>宁波市鄞州区首南中路1000号</t>
  </si>
  <si>
    <t>宁波市天一阁博物馆</t>
  </si>
  <si>
    <t>宁波市天一街5号</t>
  </si>
  <si>
    <t>保国寺古建筑博物馆</t>
  </si>
  <si>
    <t>宁波市江北区洪塘街道</t>
  </si>
  <si>
    <t>温州博物馆</t>
  </si>
  <si>
    <t>温州市鹿城区市府路491号</t>
  </si>
  <si>
    <t>杭州博物馆</t>
  </si>
  <si>
    <t>杭州市上城区粮道山18号</t>
  </si>
  <si>
    <t>杭州南宋官窑博物馆</t>
  </si>
  <si>
    <t>杭州市上城区南复路60号</t>
  </si>
  <si>
    <t>杭州市龙井路88号</t>
  </si>
  <si>
    <t>杭州市余杭博物馆</t>
  </si>
  <si>
    <t>余杭区临平南大街95号</t>
  </si>
  <si>
    <t>胡庆余堂中药博物馆</t>
  </si>
  <si>
    <t>非国有</t>
  </si>
  <si>
    <t>杭州市上城区大井巷95号</t>
  </si>
  <si>
    <t>上虞博物馆</t>
  </si>
  <si>
    <t xml:space="preserve">二级  </t>
  </si>
  <si>
    <t>上虞区人民中路228号</t>
  </si>
  <si>
    <t>嘉兴博物馆</t>
  </si>
  <si>
    <t>嘉兴南湖区海盐塘路485号</t>
  </si>
  <si>
    <t>衢州市博物馆</t>
  </si>
  <si>
    <t>衢州市新桥街98号</t>
  </si>
  <si>
    <t>湖州市博物馆</t>
  </si>
  <si>
    <t>湖州市仁皇山新区吴兴路1号</t>
  </si>
  <si>
    <t>江山市博物馆</t>
  </si>
  <si>
    <t>江山市鹿溪北路297号</t>
  </si>
  <si>
    <t>舟山博物馆</t>
  </si>
  <si>
    <t>舟山市定海区环城南路453号</t>
  </si>
  <si>
    <t>庆元县香菇博物馆</t>
  </si>
  <si>
    <t xml:space="preserve">三级 </t>
  </si>
  <si>
    <t>浙江省丽水市庆元县咏归路6号</t>
  </si>
  <si>
    <t>缙云县博物馆</t>
  </si>
  <si>
    <t xml:space="preserve">缙云县五云街道黄龙路140号 </t>
  </si>
  <si>
    <t>龙泉市博物馆</t>
  </si>
  <si>
    <t xml:space="preserve"> 龙泉市剑川大道258号</t>
  </si>
  <si>
    <t>诸暨市博物馆</t>
  </si>
  <si>
    <t>诸暨市东一路18号</t>
  </si>
  <si>
    <t>越剧博物馆</t>
  </si>
  <si>
    <t xml:space="preserve"> 嵊州市百步阶8号</t>
  </si>
  <si>
    <t>乐清市博物馆</t>
  </si>
  <si>
    <t>温州市乐清市乐成街道乐湖路26号</t>
  </si>
  <si>
    <t>桐乡市博物馆</t>
  </si>
  <si>
    <t>浙江省桐乡市环园路399号</t>
  </si>
  <si>
    <t>海宁市博物馆</t>
  </si>
  <si>
    <t>海宁市西山路542号</t>
  </si>
  <si>
    <t>德清县博物馆</t>
  </si>
  <si>
    <t>德清县武康镇云岫南路7号</t>
  </si>
  <si>
    <t>长兴县博物馆</t>
  </si>
  <si>
    <t>长兴县雉城镇台基路9号</t>
  </si>
  <si>
    <t>绍兴博物馆</t>
  </si>
  <si>
    <t>绍兴市越城区偏门直街75号</t>
  </si>
  <si>
    <t>北仑博物馆</t>
  </si>
  <si>
    <t>宁波市北仑区新碶街道中河路37号</t>
  </si>
  <si>
    <t>杭州市萧山区博物馆</t>
  </si>
  <si>
    <t>杭州市萧山区北干山南路651号</t>
  </si>
  <si>
    <t>桐庐博物馆</t>
  </si>
  <si>
    <t>桐庐县城南街道学圣路646号</t>
  </si>
  <si>
    <t>浙东海事民俗博物馆</t>
  </si>
  <si>
    <t>宁波市江东北路156号</t>
  </si>
  <si>
    <t>余姚博物馆</t>
  </si>
  <si>
    <t>余姚市龙泉山西麓广场</t>
  </si>
  <si>
    <t>慈溪市博物馆</t>
  </si>
  <si>
    <t>慈溪市浒山街道寺山路352号</t>
  </si>
  <si>
    <t>宁海县十里红妆博物馆</t>
  </si>
  <si>
    <t>宁海县徐霞客大道1号</t>
  </si>
  <si>
    <t>安徽博物院</t>
  </si>
  <si>
    <t>寿县博物馆</t>
  </si>
  <si>
    <t>寿县寿春镇大街</t>
  </si>
  <si>
    <t>淮北市博物馆</t>
  </si>
  <si>
    <t>淮北市博物馆路1号</t>
  </si>
  <si>
    <t>安徽祁红博物馆</t>
  </si>
  <si>
    <t>安徽省祁门县华扬工业园区</t>
  </si>
  <si>
    <t>屯溪区迎宾大道50号</t>
  </si>
  <si>
    <t>淮南市博物馆</t>
  </si>
  <si>
    <t>淮南市洞山中路15号</t>
  </si>
  <si>
    <t>巢湖市汉墓博物馆</t>
  </si>
  <si>
    <t>巢湖市放王岗</t>
  </si>
  <si>
    <t>祁门县博物馆</t>
  </si>
  <si>
    <t>祁门县文峰南路文化活动中心</t>
  </si>
  <si>
    <t>歙县博物馆</t>
  </si>
  <si>
    <t>歙县披云路10号</t>
  </si>
  <si>
    <t>池州市秀上门博物馆</t>
  </si>
  <si>
    <t>池州市杏村西路302号</t>
  </si>
  <si>
    <t>阜阳市博物馆</t>
  </si>
  <si>
    <t>阜阳市颍州区清河东路339号</t>
  </si>
  <si>
    <t>萧县博物馆</t>
  </si>
  <si>
    <t>宿州市萧县龙城镇民治街68号</t>
  </si>
  <si>
    <t>亳州市博物馆</t>
  </si>
  <si>
    <t>谯城区芍花路209号</t>
  </si>
  <si>
    <t>广德县博物馆</t>
  </si>
  <si>
    <t>广德县桐汭西路青少年活动中心三楼</t>
  </si>
  <si>
    <t>宣城市博物馆</t>
  </si>
  <si>
    <t>宣城市宣州区府山广场</t>
  </si>
  <si>
    <t>铜陵市博物馆</t>
  </si>
  <si>
    <t>铜陵市学院路477号</t>
  </si>
  <si>
    <t>桐城市博物馆</t>
  </si>
  <si>
    <t>桐城市龙眠中路2号</t>
  </si>
  <si>
    <t>潜山县博物馆</t>
  </si>
  <si>
    <t>潜山县梅城镇皖光苑路28号</t>
  </si>
  <si>
    <t>金寨县革命博物馆</t>
  </si>
  <si>
    <t>安徽省金寨县梅山镇红村路35号</t>
  </si>
  <si>
    <t>宿州市博物馆</t>
  </si>
  <si>
    <t>宿州市通济一路8号</t>
  </si>
  <si>
    <t>天长市博物馆</t>
  </si>
  <si>
    <t>天长市石梁西路131号</t>
  </si>
  <si>
    <t>马鞍山市朱然家族墓地博物馆</t>
  </si>
  <si>
    <t>安徽省马鞍山市雨山区朱然路3号</t>
  </si>
  <si>
    <t>马鞍山市博物馆</t>
  </si>
  <si>
    <t>安徽省马鞍山市雨山区太白大道2006—1号</t>
  </si>
  <si>
    <t>黄山区博物馆</t>
  </si>
  <si>
    <t>黄山区太平东路20号</t>
  </si>
  <si>
    <t>福建博物院</t>
  </si>
  <si>
    <t>福州市鼓楼区湖头街96号</t>
  </si>
  <si>
    <t>福建省泉州市丰泽区北清东路212号</t>
  </si>
  <si>
    <t>福建省泉州海外交通史博物馆</t>
  </si>
  <si>
    <t>泉州市丰泽区东湖街425号</t>
  </si>
  <si>
    <t>福建省龙岩市新罗区北环西路51号</t>
  </si>
  <si>
    <t>上杭县博物馆</t>
  </si>
  <si>
    <t>福建省上杭县临江镇临江路52号</t>
  </si>
  <si>
    <t>漳州市博物馆</t>
  </si>
  <si>
    <t>漳州市龙文区迎宾路与龙文路交接处</t>
  </si>
  <si>
    <t>泉州市博物馆</t>
  </si>
  <si>
    <t>泉州市丰泽区北清东路西湖公园北侧</t>
  </si>
  <si>
    <t>德化县陶瓷博物馆</t>
  </si>
  <si>
    <t>德化县浔中镇唐寨山</t>
  </si>
  <si>
    <t>晋江市博物馆</t>
  </si>
  <si>
    <t>晋江市世纪大道382号</t>
  </si>
  <si>
    <t>长乐市博物馆</t>
  </si>
  <si>
    <t>长乐市爱心路198号</t>
  </si>
  <si>
    <t>福州市博物馆</t>
  </si>
  <si>
    <t>福建省福州市晋安区文博路8号</t>
  </si>
  <si>
    <t>东山县博物馆</t>
  </si>
  <si>
    <t>东山县铜陵镇风动石景区内</t>
  </si>
  <si>
    <t>邵武市博物馆</t>
  </si>
  <si>
    <t>邵武市小东门15号</t>
  </si>
  <si>
    <t>三明市博物馆</t>
  </si>
  <si>
    <t>三明市梅列区贵溪洋城市文化广场</t>
  </si>
  <si>
    <t>泰宁县博物馆</t>
  </si>
  <si>
    <t>泰宁县杉城镇尚书巷28号</t>
  </si>
  <si>
    <t>龙岩博物馆</t>
  </si>
  <si>
    <t>福建省龙岩市新罗区和平路32号</t>
  </si>
  <si>
    <t>武平县博物馆</t>
  </si>
  <si>
    <t>福建省武平县平川镇西厢村马头山公园旁</t>
  </si>
  <si>
    <t>长汀县博物馆</t>
  </si>
  <si>
    <t>福建省长汀县汀州镇兆征路41号</t>
  </si>
  <si>
    <t>漳平市博物馆</t>
  </si>
  <si>
    <t>福建省漳平市东山公园内</t>
  </si>
  <si>
    <t>泉州华侨历史博物馆</t>
  </si>
  <si>
    <t>泉州市丰泽区东湖街732号</t>
  </si>
  <si>
    <t>宁德市东侨经济开发区华庭路西侧艺术馆大楼内</t>
  </si>
  <si>
    <t>安溪县博物馆</t>
  </si>
  <si>
    <t>安溪县凤城镇大同路141号</t>
  </si>
  <si>
    <t>莆田市博物馆</t>
  </si>
  <si>
    <t>莆田市荔城区文献东路99号</t>
  </si>
  <si>
    <t>福建省昙石山遗址博物馆</t>
  </si>
  <si>
    <t>福州市闽侯县甘蔗街道昙石村330号</t>
  </si>
  <si>
    <t>福建闽越王城博物馆</t>
  </si>
  <si>
    <t>福建省武夷山市兴田镇城村村</t>
  </si>
  <si>
    <t>江西省博物馆</t>
  </si>
  <si>
    <t>南昌市新洲路2号</t>
  </si>
  <si>
    <t>井冈山革命博物馆</t>
  </si>
  <si>
    <t>井冈山市茨坪镇红军路5号1栋</t>
  </si>
  <si>
    <t>江西客家博物院</t>
  </si>
  <si>
    <t>赣州市赣县杨仙大道1号</t>
  </si>
  <si>
    <t>南昌县博物馆</t>
  </si>
  <si>
    <t>南昌县莲塘镇澄湖北路579号博物馆3号门</t>
  </si>
  <si>
    <t>九江市博物馆</t>
  </si>
  <si>
    <t>九江市八里湖新区博物馆（胜利碑下）</t>
  </si>
  <si>
    <t>江西省庐山博物馆</t>
  </si>
  <si>
    <t>庐山芦林一号</t>
  </si>
  <si>
    <t>瑞昌市博物馆</t>
  </si>
  <si>
    <t>瑞昌市人民北路167号</t>
  </si>
  <si>
    <t>抚州市博物馆</t>
  </si>
  <si>
    <t>抚州市迎宾大道586号</t>
  </si>
  <si>
    <t>乐安县博物馆</t>
  </si>
  <si>
    <t>乐安县城广场路38号</t>
  </si>
  <si>
    <t>宜春市芦洲北路536号</t>
  </si>
  <si>
    <t>樟树市博物馆</t>
  </si>
  <si>
    <t>樟树市广场路35号</t>
  </si>
  <si>
    <t>高安市筠泉路1号</t>
  </si>
  <si>
    <t>吉水县博物馆</t>
  </si>
  <si>
    <t>吉水县龙华中大道122号</t>
  </si>
  <si>
    <t>于都县贡江镇政府大门右侧老干部活动中心三楼</t>
  </si>
  <si>
    <t>景德镇民窑博物馆</t>
  </si>
  <si>
    <t>景德镇市航空路18号</t>
  </si>
  <si>
    <t>景德镇陶瓷民俗博物馆</t>
  </si>
  <si>
    <t>景德镇市枫树山蟠龙岗</t>
  </si>
  <si>
    <t>萍乡博物馆</t>
  </si>
  <si>
    <t>萍乡市滨河东路376号</t>
  </si>
  <si>
    <t>新余市仙来中大道61号</t>
  </si>
  <si>
    <t>鹰潭市湖西路4号</t>
  </si>
  <si>
    <t>山东博物馆</t>
  </si>
  <si>
    <t>济南市经十路11899号</t>
  </si>
  <si>
    <t>青岛市博物馆</t>
  </si>
  <si>
    <t>青岛市崂山区梅岭东路51号</t>
  </si>
  <si>
    <t>青州市博物馆</t>
  </si>
  <si>
    <t>青州市范公亭西路1号</t>
  </si>
  <si>
    <t>威海市刘公岛</t>
  </si>
  <si>
    <t>莒县博物馆</t>
  </si>
  <si>
    <t>莒县振兴东路208号</t>
  </si>
  <si>
    <t>临沂市博物馆</t>
  </si>
  <si>
    <t xml:space="preserve">临沂市北城新区兰陵路10号   </t>
  </si>
  <si>
    <t>潍坊市博物馆</t>
  </si>
  <si>
    <t>潍坊市东风东街6616号</t>
  </si>
  <si>
    <t>诸城市博物馆</t>
  </si>
  <si>
    <t>诸城市和平北街125号</t>
  </si>
  <si>
    <t>泰安市博物馆</t>
  </si>
  <si>
    <t>泰安市朝阳街七号（岱庙）</t>
  </si>
  <si>
    <t>济南市博物馆</t>
  </si>
  <si>
    <t>历下区经十一路30号</t>
  </si>
  <si>
    <t>齐国故城遗址博物馆</t>
  </si>
  <si>
    <t>临淄区齐都镇张皇路7号</t>
  </si>
  <si>
    <t>淄博市博物馆</t>
  </si>
  <si>
    <t>淄博市张店区商场西街153号</t>
  </si>
  <si>
    <t>烟台市博物馆</t>
  </si>
  <si>
    <t>烟台市芝罘区毓岚街2号</t>
  </si>
  <si>
    <t>东营市历史博物馆</t>
  </si>
  <si>
    <t>东营市广饶县月河路270号</t>
  </si>
  <si>
    <t>济宁市博物馆</t>
  </si>
  <si>
    <t>济宁市任城区古槐路38号</t>
  </si>
  <si>
    <t> 邹城博物馆</t>
  </si>
  <si>
    <t>邹城市顺河路56号</t>
  </si>
  <si>
    <t>济宁市兖州区博物馆</t>
  </si>
  <si>
    <t>兖州区文化东路53号</t>
  </si>
  <si>
    <t>曲阜市孔子博物院</t>
  </si>
  <si>
    <t>曲阜市东华门大街1号</t>
  </si>
  <si>
    <t>山东临朐山旺古生物化石博物馆</t>
  </si>
  <si>
    <t>临朐县山旺路1167号</t>
  </si>
  <si>
    <t>日照市博物馆</t>
  </si>
  <si>
    <t>日照市烟台路33号</t>
  </si>
  <si>
    <t>临沂市银雀山汉墓竹简博物馆</t>
  </si>
  <si>
    <t>兰山区沂蒙路212号</t>
  </si>
  <si>
    <t>博兴县博物馆</t>
  </si>
  <si>
    <t>滨州市博兴县胜利二路文化广场西南</t>
  </si>
  <si>
    <t>菏泽市博物馆</t>
  </si>
  <si>
    <t>菏泽市华英路537号</t>
  </si>
  <si>
    <t>威海市博物馆</t>
  </si>
  <si>
    <t>即墨路2A文化艺术中心三楼</t>
  </si>
  <si>
    <t>荣成博物馆</t>
  </si>
  <si>
    <t>荣成市成山大道东段28号</t>
  </si>
  <si>
    <t>威海市文登区博物馆</t>
  </si>
  <si>
    <t>文登区文山东路博展中心</t>
  </si>
  <si>
    <t>枣庄市博物馆</t>
  </si>
  <si>
    <t>枣庄市市中区龙庭路56号</t>
  </si>
  <si>
    <t>滕州市博物馆</t>
  </si>
  <si>
    <t>滕州市学院中路82号</t>
  </si>
  <si>
    <t>龙口市博物馆</t>
  </si>
  <si>
    <t>龙口市东莱街137号</t>
  </si>
  <si>
    <t>登州博物馆</t>
  </si>
  <si>
    <t>蓬莱市迎宾路59号</t>
  </si>
  <si>
    <t>青岛德国总督楼旧址博物馆</t>
  </si>
  <si>
    <t>市南区龙山路26号</t>
  </si>
  <si>
    <t>胶州市博物馆</t>
  </si>
  <si>
    <t>胶州市澳门路西端</t>
  </si>
  <si>
    <t>即墨市博物馆</t>
  </si>
  <si>
    <t>即墨市蓝鳌路1018号</t>
  </si>
  <si>
    <t>济南市长清区博物馆</t>
  </si>
  <si>
    <t>济南市经十西路17017号</t>
  </si>
  <si>
    <t>章丘市博物馆</t>
  </si>
  <si>
    <t>章丘市双山西路文博中心</t>
  </si>
  <si>
    <t>河南博物院</t>
  </si>
  <si>
    <t>河南省郑州市农业路8号</t>
  </si>
  <si>
    <t>洛阳博物馆</t>
  </si>
  <si>
    <t>洛阳市洛龙区聂泰路</t>
  </si>
  <si>
    <t>郑州博物馆</t>
  </si>
  <si>
    <t>郑州市中原区嵩山南路168号</t>
  </si>
  <si>
    <t>南阳市博物馆</t>
  </si>
  <si>
    <t>南阳市卧龙路766号</t>
  </si>
  <si>
    <t>三门峡市虢国博物馆</t>
  </si>
  <si>
    <t>三门峡市六峰北路</t>
  </si>
  <si>
    <t>许昌市博物馆</t>
  </si>
  <si>
    <t>内乡县县衙博物馆</t>
  </si>
  <si>
    <t>内乡县城关镇县衙大街东段88号</t>
  </si>
  <si>
    <t>鄂豫皖苏区首府革命博物馆</t>
  </si>
  <si>
    <t>洛阳周王城天子驾六博物馆</t>
  </si>
  <si>
    <t>洛阳市西工区中州中路226号</t>
  </si>
  <si>
    <t>新安县千唐志斋博物馆</t>
  </si>
  <si>
    <t>洛阳市新安县铁门镇</t>
  </si>
  <si>
    <t>鹤壁市博物馆</t>
  </si>
  <si>
    <t>鹤壁市淇滨区湘江路12号</t>
  </si>
  <si>
    <t>河南省洛阳市机场路45号</t>
  </si>
  <si>
    <t>开封市博物馆</t>
  </si>
  <si>
    <t>河南省开封市鼓楼区迎宾路26号</t>
  </si>
  <si>
    <t>新郑市博物馆</t>
  </si>
  <si>
    <t>新郑市轩辕路</t>
  </si>
  <si>
    <t>郑州市大河村遗址博物馆</t>
  </si>
  <si>
    <t>郑州市中州大道与连霍高速交叉口东南角700米</t>
  </si>
  <si>
    <t>新乡市博物馆</t>
  </si>
  <si>
    <t>河南省新乡市人民东路697号</t>
  </si>
  <si>
    <t>安阳市鼓楼东街6号</t>
  </si>
  <si>
    <t>　焦作市博物馆</t>
  </si>
  <si>
    <t>焦作市建设中路72号</t>
  </si>
  <si>
    <t>三门峡市博物馆</t>
  </si>
  <si>
    <t>三门峡市陕州公园内</t>
  </si>
  <si>
    <t>巩义市博物馆</t>
  </si>
  <si>
    <t>巩义市杜甫路82号</t>
  </si>
  <si>
    <t>汝州市汝瓷博物馆</t>
  </si>
  <si>
    <t>汝州市望嵩中路65号</t>
  </si>
  <si>
    <t>固始县博物馆</t>
  </si>
  <si>
    <t>固始县蓼城大道南</t>
  </si>
  <si>
    <t>光山县佛教艺术博物馆</t>
  </si>
  <si>
    <t>光山县净居寺名胜管理区</t>
  </si>
  <si>
    <t>茶具博物馆</t>
  </si>
  <si>
    <t>河南省光山县司马光东路26号</t>
  </si>
  <si>
    <t>周口关帝庙民俗博物馆</t>
  </si>
  <si>
    <t>周口市川汇区富强街111号</t>
  </si>
  <si>
    <t>南阳知府衙门博物馆</t>
  </si>
  <si>
    <t>安阳博物馆</t>
  </si>
  <si>
    <t>文明大道东段436号</t>
  </si>
  <si>
    <t>林州市博物馆</t>
  </si>
  <si>
    <t>林州市翠微路5号</t>
  </si>
  <si>
    <t>洛阳市瀍河区新街433号</t>
  </si>
  <si>
    <t>偃师商城博物馆</t>
  </si>
  <si>
    <t>偃师市商都东路52号</t>
  </si>
  <si>
    <t>湖北省博物馆</t>
  </si>
  <si>
    <t>湖北省武汉市武昌区东湖路160号</t>
  </si>
  <si>
    <t>武汉博物馆</t>
  </si>
  <si>
    <t>武汉市江汉区青年路373号</t>
  </si>
  <si>
    <t>荆州博物馆</t>
  </si>
  <si>
    <t>荆州市荆中路166号</t>
  </si>
  <si>
    <t>襄阳市博物馆</t>
  </si>
  <si>
    <t>襄阳市襄城北街1号</t>
  </si>
  <si>
    <t>黄石市博物馆</t>
  </si>
  <si>
    <t>黄石市下陆区团城山广会路12号</t>
  </si>
  <si>
    <t>宜昌博物馆</t>
  </si>
  <si>
    <t>宜昌市西陵区夷陵大道115号</t>
  </si>
  <si>
    <t>十堰市博物馆</t>
  </si>
  <si>
    <t>十堰市北京北路91号</t>
  </si>
  <si>
    <t>鄂州市博物馆</t>
  </si>
  <si>
    <t>鄂州市鄂城区寒溪路7号</t>
  </si>
  <si>
    <t>随州市博物馆</t>
  </si>
  <si>
    <t>随州市擂鼓墩大道98号</t>
  </si>
  <si>
    <t>恩施土家族苗族自治州博物馆</t>
  </si>
  <si>
    <t>恩施市金桂大道文化中心</t>
  </si>
  <si>
    <t>武当山旅游经济特区博物馆</t>
  </si>
  <si>
    <t>武当山旅游经济特区博物馆路14号</t>
  </si>
  <si>
    <t>武汉革命博物馆</t>
  </si>
  <si>
    <t>武汉市武昌区武昌红巷13号</t>
  </si>
  <si>
    <t>武汉市中山舰博物馆</t>
  </si>
  <si>
    <t>武汉市江夏区金口街中山舰路特1号</t>
  </si>
  <si>
    <t>湖北省武汉市黄陂区木兰乡雨霖村</t>
  </si>
  <si>
    <t>潜江市博物馆</t>
  </si>
  <si>
    <t>潜江市章华南路27号</t>
  </si>
  <si>
    <t>武穴市博物馆</t>
  </si>
  <si>
    <t>湖北省武穴市玉湖路239号</t>
  </si>
  <si>
    <t>咸宁市博物馆</t>
  </si>
  <si>
    <t>咸宁市咸安区金桂路169号</t>
  </si>
  <si>
    <t>赤壁市博物馆</t>
  </si>
  <si>
    <t>咸宁市赤壁市陆水湖大道229号</t>
  </si>
  <si>
    <t>孝感市博物馆</t>
  </si>
  <si>
    <t>孝感市城站路87号</t>
  </si>
  <si>
    <t>荆门市博物馆</t>
  </si>
  <si>
    <t>荆门市象山大道19号</t>
  </si>
  <si>
    <t>钟祥市博物馆</t>
  </si>
  <si>
    <t>钟祥市莫愁湖路28号</t>
  </si>
  <si>
    <t>大悟县革命博物馆</t>
  </si>
  <si>
    <t>大悟县长征路广场后巷2号</t>
  </si>
  <si>
    <t>丹江口市博物馆</t>
  </si>
  <si>
    <t>丹江口市北京路120号</t>
  </si>
  <si>
    <t>宜城市博物馆</t>
  </si>
  <si>
    <t>宜城市中华大道9号</t>
  </si>
  <si>
    <t>宜都市博物馆</t>
  </si>
  <si>
    <t>宜都市陆城园林大道29号</t>
  </si>
  <si>
    <t>枝江市博物馆</t>
  </si>
  <si>
    <r>
      <rPr>
        <sz val="10"/>
        <color indexed="8"/>
        <rFont val="宋体"/>
        <family val="3"/>
        <charset val="134"/>
      </rPr>
      <t>枝江市城区马家店街道办事处南岗路50号</t>
    </r>
  </si>
  <si>
    <t>秭归县茅坪镇滨湖社区凤凰山</t>
  </si>
  <si>
    <t>十堰市郧阳博物馆</t>
  </si>
  <si>
    <t>十堰市郧阳区郧阳路文化东巷6号</t>
  </si>
  <si>
    <t>黄冈市博物馆</t>
  </si>
  <si>
    <t>黄冈市黄州区明珠大道110号</t>
  </si>
  <si>
    <t xml:space="preserve">湖南省博物馆 </t>
  </si>
  <si>
    <t>长沙市开福区东风路50号</t>
  </si>
  <si>
    <t xml:space="preserve">长沙简牍博物馆 </t>
  </si>
  <si>
    <t>长沙市天心区白沙路92号</t>
  </si>
  <si>
    <t>长沙市开福区八一路538号</t>
  </si>
  <si>
    <t xml:space="preserve">株洲市博物馆 </t>
  </si>
  <si>
    <t>株洲市芦淞区建设中路文化园内</t>
  </si>
  <si>
    <t>岳阳博物馆</t>
  </si>
  <si>
    <t>岳阳市岳阳楼区龙舟路14号</t>
  </si>
  <si>
    <t>常德博物馆</t>
  </si>
  <si>
    <t>常德市武陵区武陵大道南段282号</t>
  </si>
  <si>
    <t>湘西土家族苗族自治州博物馆</t>
  </si>
  <si>
    <t>吉首市环城路芙蓉岗</t>
  </si>
  <si>
    <t>怀化市博物馆</t>
  </si>
  <si>
    <t>怀化市鹤城区迎丰中路360号</t>
  </si>
  <si>
    <t>临澧县博物馆</t>
  </si>
  <si>
    <t>临澧县安福镇朝阳东街59号</t>
  </si>
  <si>
    <t>郴州市博物馆</t>
  </si>
  <si>
    <t>郴州市北湖区博物馆路5号</t>
  </si>
  <si>
    <t>永州市博物馆</t>
  </si>
  <si>
    <t>永州市零陵区南津南路414号</t>
  </si>
  <si>
    <t>醴陵市东正街30号</t>
  </si>
  <si>
    <t>攸县联星街道办事处雪花社区珍珠巷52号</t>
  </si>
  <si>
    <t xml:space="preserve">衡阳市博物馆 </t>
  </si>
  <si>
    <t>衡阳市石鼓区明翰路28号</t>
  </si>
  <si>
    <t>益阳市博物馆</t>
  </si>
  <si>
    <t>广东省博物馆</t>
  </si>
  <si>
    <t>广州市天河区珠江新城珠江东路2号</t>
  </si>
  <si>
    <t>西汉南越王博物馆</t>
  </si>
  <si>
    <t>广州市解放北路867号</t>
  </si>
  <si>
    <t>深圳博物馆</t>
  </si>
  <si>
    <t>深圳市福田区深南中路同心路6号</t>
  </si>
  <si>
    <t>蓬江区白沙大道西37号</t>
  </si>
  <si>
    <t>广州市越秀区陵园西路2号大院2号</t>
  </si>
  <si>
    <t>广东民间工艺博物馆</t>
  </si>
  <si>
    <t>广州市荔湾区中山七路恩龙里34号</t>
  </si>
  <si>
    <t>广州艺术博物院</t>
  </si>
  <si>
    <t>广州市麓湖路13号</t>
  </si>
  <si>
    <t>番禺博物馆</t>
  </si>
  <si>
    <t>番禺区沙头街银平路121号</t>
  </si>
  <si>
    <t>广东海上丝绸之路博物馆</t>
  </si>
  <si>
    <t>阳江市海陵岛经济开发试验区南海一号大道西</t>
  </si>
  <si>
    <t>肇庆市博物馆</t>
  </si>
  <si>
    <t>肇庆市端州区江滨路</t>
  </si>
  <si>
    <t>潮州市博物馆</t>
  </si>
  <si>
    <t>潮州市人民广场西侧</t>
  </si>
  <si>
    <t>云浮市博物馆</t>
  </si>
  <si>
    <t>云浮市世纪大道中</t>
  </si>
  <si>
    <t>惠州市博物馆</t>
  </si>
  <si>
    <t>惠州市江北市民乐园西路3号</t>
  </si>
  <si>
    <t>东莞市博物馆</t>
  </si>
  <si>
    <t>广东省东莞市莞城区新芬路36号</t>
  </si>
  <si>
    <t>鸦片战争博物馆</t>
  </si>
  <si>
    <t>广东省东莞市虎门镇解放路113号</t>
  </si>
  <si>
    <t>韶关市博物馆</t>
  </si>
  <si>
    <t>韶关市武江区工业西路90号</t>
  </si>
  <si>
    <t>珠海市博物馆</t>
  </si>
  <si>
    <t>珠海市吉大景山路191号</t>
  </si>
  <si>
    <t>汕头市博物馆</t>
  </si>
  <si>
    <t>汕头市金平区月眉路与韩堤路交界处</t>
  </si>
  <si>
    <t>佛山市顺德区博物馆</t>
  </si>
  <si>
    <t>佛山市顺德区大良街道新城区碧水路北侧</t>
  </si>
  <si>
    <t>南雄市博物馆</t>
  </si>
  <si>
    <t>广东省韶关南雄市</t>
  </si>
  <si>
    <t>东莞市可园博物馆</t>
  </si>
  <si>
    <t>广东省东莞市莞城区可园路32号</t>
  </si>
  <si>
    <t>惠东县博物馆</t>
  </si>
  <si>
    <t>惠东县城南湖公园内</t>
  </si>
  <si>
    <t>大埔县博物馆</t>
  </si>
  <si>
    <t>广东省梅州市大埔县湖寮镇山子下村黄腾坑</t>
  </si>
  <si>
    <t>博罗县博物馆</t>
  </si>
  <si>
    <t>博罗县罗阳一路301号</t>
  </si>
  <si>
    <t>海丰县博物馆</t>
  </si>
  <si>
    <t>海丰县城红场路</t>
  </si>
  <si>
    <t>罗定市博物馆</t>
  </si>
  <si>
    <t>罗定市罗城街道文博街</t>
  </si>
  <si>
    <t>新兴县博物馆</t>
  </si>
  <si>
    <t>广东省云浮市新兴县新城镇中山路72号</t>
  </si>
  <si>
    <t>揭阳市博物馆</t>
  </si>
  <si>
    <t>揭阳市榕城区揭阳楼二楼</t>
  </si>
  <si>
    <t>湛江市博物馆</t>
  </si>
  <si>
    <t>湛江市赤坎区南方路50号</t>
  </si>
  <si>
    <t>雷州市博物馆</t>
  </si>
  <si>
    <t>雷州市西湖大道</t>
  </si>
  <si>
    <t>中山市博物馆</t>
  </si>
  <si>
    <t>广东省中山市孙文中路197号</t>
  </si>
  <si>
    <t>江门市新会区博物馆</t>
  </si>
  <si>
    <t>江门市新会区公园路12号</t>
  </si>
  <si>
    <t>台山市博物馆</t>
  </si>
  <si>
    <t>广东省台山市台城环北大道诗山</t>
  </si>
  <si>
    <t>深圳市南山区南头古城博物馆</t>
  </si>
  <si>
    <t>深圳市南山区南头较场2号</t>
  </si>
  <si>
    <t>深圳市中英街历史博物馆</t>
  </si>
  <si>
    <t>深圳市盐田区沙头角镇内环城路九号</t>
  </si>
  <si>
    <t>宝安区石岩街道上屋社区永和路6号</t>
  </si>
  <si>
    <t>深圳市大鹏新区大鹏古城博物馆</t>
  </si>
  <si>
    <t>深圳市大鹏新区大鹏街道鹏城社区赖府巷10号</t>
  </si>
  <si>
    <t>广州市海珠区宝岗大道龙涎里2号</t>
  </si>
  <si>
    <t>茂名市博物馆</t>
  </si>
  <si>
    <t>茂名市人民北路51号</t>
  </si>
  <si>
    <t>广西壮族自治区博物馆</t>
  </si>
  <si>
    <t>南宁市民族大道34号</t>
  </si>
  <si>
    <t>广西民族博物馆</t>
  </si>
  <si>
    <t>南宁市青环路11号</t>
  </si>
  <si>
    <t>广西壮族自治区自然博物馆</t>
  </si>
  <si>
    <t>柳州市博物馆</t>
  </si>
  <si>
    <t>柳州市解放北路37号</t>
  </si>
  <si>
    <t>桂林博物馆</t>
  </si>
  <si>
    <t>桂林市秀峰区西山路4号</t>
  </si>
  <si>
    <t>桂海碑林博物馆</t>
  </si>
  <si>
    <t>桂林市龙隐路1号</t>
  </si>
  <si>
    <t>桂林甑皮岩遗址博物馆</t>
  </si>
  <si>
    <t>桂林市象山区甑皮岩路26号</t>
  </si>
  <si>
    <t>桂林市靖江王陵博物馆</t>
  </si>
  <si>
    <t>桂林市靖江路1号靖江王陵博物馆</t>
  </si>
  <si>
    <t>横县博物馆</t>
  </si>
  <si>
    <t>横县横州镇淮海路</t>
  </si>
  <si>
    <t>兴安县博物馆</t>
  </si>
  <si>
    <t>兴安县兴安镇三台路15号</t>
  </si>
  <si>
    <t>合浦县博物馆</t>
  </si>
  <si>
    <t>合浦县廉州镇定海南路81号</t>
  </si>
  <si>
    <t>梧州市博物馆</t>
  </si>
  <si>
    <t>文澜路白鹤里18号</t>
  </si>
  <si>
    <t>博白县博物馆</t>
  </si>
  <si>
    <t>博白县博白镇公园路007号</t>
  </si>
  <si>
    <t>容县博物馆</t>
  </si>
  <si>
    <t>容县容州镇东门街26号</t>
  </si>
  <si>
    <t>右江民族博物馆</t>
  </si>
  <si>
    <t>百色市右江区城东路后龙山2号</t>
  </si>
  <si>
    <t>田东县博物馆</t>
  </si>
  <si>
    <t>田东县平马镇南华路1号</t>
  </si>
  <si>
    <t>靖西市壮族博物馆</t>
  </si>
  <si>
    <t>靖西市中山公园西北侧</t>
  </si>
  <si>
    <t>贺州市博物馆</t>
  </si>
  <si>
    <t>贺州市体育路６５号</t>
  </si>
  <si>
    <t>金秀瑶族自治县瑶族博物馆</t>
  </si>
  <si>
    <t>金秀县金秀镇平安路6号</t>
  </si>
  <si>
    <t>海南省博物馆</t>
  </si>
  <si>
    <t>海口市国兴大道68号</t>
  </si>
  <si>
    <t>渝中区人民路236号</t>
  </si>
  <si>
    <t>重庆自然博物馆</t>
  </si>
  <si>
    <t>北碚区金华路398号</t>
  </si>
  <si>
    <t>重庆巴渝民俗博物馆</t>
  </si>
  <si>
    <t>渝北区双龙大道二支巷</t>
  </si>
  <si>
    <t>万州区博物馆</t>
  </si>
  <si>
    <t>万州区王牌路521号</t>
  </si>
  <si>
    <t>钓鱼城古战场遗址博物馆</t>
  </si>
  <si>
    <t>合川区南园东路99号城投大厦16楼</t>
  </si>
  <si>
    <t>铜梁博物馆</t>
  </si>
  <si>
    <t>铜梁区巴川街道龙门街169号</t>
  </si>
  <si>
    <t>奉节县白帝城博物馆</t>
  </si>
  <si>
    <t>奉节县夔门街道白帝村</t>
  </si>
  <si>
    <t>四川博物院</t>
  </si>
  <si>
    <t>四川省成都市浣花南路251号</t>
  </si>
  <si>
    <t>成都武侯祠博物馆</t>
  </si>
  <si>
    <t>四川省成都市武侯祠大街231号</t>
  </si>
  <si>
    <t>成都杜甫草堂博物馆</t>
  </si>
  <si>
    <t>成都市青羊区青华路37号</t>
  </si>
  <si>
    <t>自贡恐龙博物馆</t>
  </si>
  <si>
    <t>自贡市大安区大山铺238号</t>
  </si>
  <si>
    <t>四川广汉三星堆博物馆</t>
  </si>
  <si>
    <t>广汉市西安路133号</t>
  </si>
  <si>
    <t>自贡市盐业历史博物馆</t>
  </si>
  <si>
    <t>自贡市自流井区解放路107号</t>
  </si>
  <si>
    <t>成都永陵博物馆</t>
  </si>
  <si>
    <t>四川省成都市金牛区永陵路10号</t>
  </si>
  <si>
    <t>新都杨升庵博物馆</t>
  </si>
  <si>
    <t>成都市新都区新都镇桂湖中路109号</t>
  </si>
  <si>
    <t>泸州市博物馆</t>
  </si>
  <si>
    <t>泸州市江阳区江阳西路37号</t>
  </si>
  <si>
    <t>四川宋瓷博物馆</t>
  </si>
  <si>
    <t>遂宁市船山区西山路613号</t>
  </si>
  <si>
    <t>眉山三苏祠博物馆</t>
  </si>
  <si>
    <t>眉山市东坡区纱縠行南段72号</t>
  </si>
  <si>
    <t>荥经县博物馆</t>
  </si>
  <si>
    <t>荥经县严道镇民主路129号</t>
  </si>
  <si>
    <t>凉山彝族奴隶社会博物馆</t>
  </si>
  <si>
    <t>西昌市西门坡街47号</t>
  </si>
  <si>
    <t>渠县历史博物馆</t>
  </si>
  <si>
    <t>川陕革命根据地博物馆</t>
  </si>
  <si>
    <t>巴中市红碑路南龛段42号</t>
  </si>
  <si>
    <t>射洪县书画博物馆</t>
  </si>
  <si>
    <t>射洪县太和镇宏达家鑫路上段35号</t>
  </si>
  <si>
    <t>什邡市博物馆</t>
  </si>
  <si>
    <t>什邡市什邡广场</t>
  </si>
  <si>
    <t>皇泽寺博物馆</t>
  </si>
  <si>
    <t>广元市利州区上西则天路</t>
  </si>
  <si>
    <t>大邑县刘氏庄园博物馆</t>
  </si>
  <si>
    <t xml:space="preserve">三级  </t>
  </si>
  <si>
    <t>四川省成都市大邑县安仁镇金桂街15号</t>
  </si>
  <si>
    <t>彭州市博物馆</t>
  </si>
  <si>
    <t>彭州市天彭镇西干道西段</t>
  </si>
  <si>
    <t>四川易园园林艺术博物馆</t>
  </si>
  <si>
    <t>成都市金牛区金泉路8号</t>
  </si>
  <si>
    <t>四川省建川博物馆</t>
  </si>
  <si>
    <t>成都市大邑县安仁镇</t>
  </si>
  <si>
    <t>成都华希昆虫博物馆</t>
  </si>
  <si>
    <t>成都都江堰市青城山镇青城大道1号附1号</t>
  </si>
  <si>
    <t>成都川菜博物馆</t>
  </si>
  <si>
    <t>成都市郫县古城镇荣华北巷8号</t>
  </si>
  <si>
    <t>贵州省博物馆</t>
  </si>
  <si>
    <t>贵阳市云岩区北京路168号</t>
  </si>
  <si>
    <t>黔东南州民族博物馆</t>
  </si>
  <si>
    <t>凯里市广场路5号</t>
  </si>
  <si>
    <t>遵义市博物馆</t>
  </si>
  <si>
    <t>遵义市人民路与珠海路交汇处</t>
  </si>
  <si>
    <t>奢香博物馆</t>
  </si>
  <si>
    <t>贵州省大方县慕俄格古城办事处庆云村顺德路中段</t>
  </si>
  <si>
    <t>云南省博物馆</t>
  </si>
  <si>
    <t>昆明市官渡区广福路6393号</t>
  </si>
  <si>
    <t>红河州博物馆</t>
  </si>
  <si>
    <t>蒙自市天马路65号</t>
  </si>
  <si>
    <t>大理州博物馆</t>
  </si>
  <si>
    <t>大理市下关洱河南路8号</t>
  </si>
  <si>
    <t>玉溪市博物馆</t>
  </si>
  <si>
    <t>玉溪市红塔区红塔大道30号</t>
  </si>
  <si>
    <t>楚雄州博物馆</t>
  </si>
  <si>
    <t>楚雄市鹿城南路471号</t>
  </si>
  <si>
    <t>禄丰县恐龙博物馆</t>
  </si>
  <si>
    <t xml:space="preserve"> 禄丰县金山镇金山南路95号</t>
  </si>
  <si>
    <t>云南李家山青铜器博物馆</t>
  </si>
  <si>
    <t xml:space="preserve">是 </t>
  </si>
  <si>
    <t>玉溪市江川县大街街道上营社区星云路西段1号</t>
  </si>
  <si>
    <t>元谋县元谋人博物馆</t>
  </si>
  <si>
    <t xml:space="preserve">京昆高速永武段入元谋县城联络线南侧 </t>
  </si>
  <si>
    <t>大理市博物馆</t>
  </si>
  <si>
    <t>大理市大理古城复兴路111号</t>
  </si>
  <si>
    <t>迪庆州博物馆</t>
  </si>
  <si>
    <t>香格里拉市独克宗古城月光广场南侧</t>
  </si>
  <si>
    <t>丽江市博物院</t>
  </si>
  <si>
    <t>丽江市古城区黑龙潭公园北端</t>
  </si>
  <si>
    <t>孟连县民族历史博物馆</t>
  </si>
  <si>
    <t>孟连县娜允镇娜允五组</t>
  </si>
  <si>
    <t>保山市博物馆</t>
  </si>
  <si>
    <t>保山市永昌文化园4号</t>
  </si>
  <si>
    <t>广南县民族博物馆</t>
  </si>
  <si>
    <t>广南县莲城镇龙井社区莲城西路9号</t>
  </si>
  <si>
    <t>昆明市博物馆</t>
  </si>
  <si>
    <t>昆明市拓东路93号</t>
  </si>
  <si>
    <t>西藏博物馆</t>
  </si>
  <si>
    <t>西藏拉萨市民族南路2号</t>
  </si>
  <si>
    <t>陕西历史博物馆</t>
  </si>
  <si>
    <r>
      <rPr>
        <sz val="10"/>
        <color indexed="8"/>
        <rFont val="宋体"/>
        <family val="3"/>
        <charset val="134"/>
      </rPr>
      <t>陕西省西安市雁塔区小寨东路91号</t>
    </r>
  </si>
  <si>
    <t>秦始皇帝陵博物院</t>
  </si>
  <si>
    <t>陕西省西安市临潼区</t>
  </si>
  <si>
    <t>西安碑林博物馆</t>
  </si>
  <si>
    <t>西安市碑林区三学街15号</t>
  </si>
  <si>
    <t>汉阳陵博物馆</t>
  </si>
  <si>
    <t>西安经济技术开发区泾河工业园机场路东段</t>
  </si>
  <si>
    <t>西安博物院</t>
  </si>
  <si>
    <t>西安市碑林区友谊西路72号</t>
  </si>
  <si>
    <t>西安半坡博物馆</t>
  </si>
  <si>
    <t>陕西省西安市灞桥区半坡路155号</t>
  </si>
  <si>
    <t>耀州窑博物馆</t>
  </si>
  <si>
    <t>铜川市王益区黄堡镇新宜南路25号</t>
  </si>
  <si>
    <t>汉中市博物馆</t>
  </si>
  <si>
    <t>陕西省汉中市汉台区东大街26号</t>
  </si>
  <si>
    <t>西安大唐西市博物馆</t>
  </si>
  <si>
    <t>西安市莲湖区劳动南路118号</t>
  </si>
  <si>
    <t>宝鸡青铜器博物院</t>
  </si>
  <si>
    <t>宝鸡滨河大道中华石鼓园</t>
  </si>
  <si>
    <t>法门寺博物馆</t>
  </si>
  <si>
    <t>陕西省宝鸡市扶风县法门镇</t>
  </si>
  <si>
    <t>乾陵博物馆</t>
  </si>
  <si>
    <t>陕西省咸阳市乾县</t>
  </si>
  <si>
    <t>咸阳博物院</t>
  </si>
  <si>
    <t>陕西省咸阳市中山街53号</t>
  </si>
  <si>
    <t>茂陵博物馆</t>
  </si>
  <si>
    <t>陕西省兴平市南位镇茂陵村南</t>
  </si>
  <si>
    <t>昭陵博物馆</t>
  </si>
  <si>
    <t>陕西省礼泉县烟霞镇</t>
  </si>
  <si>
    <t>三原县博物馆</t>
  </si>
  <si>
    <t>三原县东大街33号</t>
  </si>
  <si>
    <t>凤翔县博物馆</t>
  </si>
  <si>
    <t>凤翔县县城文化路西段</t>
  </si>
  <si>
    <t>扶风县博物馆</t>
  </si>
  <si>
    <t>扶风县老城区东大街5号</t>
  </si>
  <si>
    <t>铜川市玉华博物馆</t>
  </si>
  <si>
    <t>铜川市印台区金锁关镇镇玉华村</t>
  </si>
  <si>
    <t>蒲城县博物馆</t>
  </si>
  <si>
    <t>蒲城县红旗路中段</t>
  </si>
  <si>
    <t>绥德县博物馆</t>
  </si>
  <si>
    <t xml:space="preserve">绥德县名州镇进士巷13号 </t>
  </si>
  <si>
    <t>勉县武侯祠博物馆</t>
  </si>
  <si>
    <t>勉县武侯镇</t>
  </si>
  <si>
    <t>安康博物馆</t>
  </si>
  <si>
    <t>安康市江北黄沟路鲁家梁梁头</t>
  </si>
  <si>
    <t>旬阳县博物馆</t>
  </si>
  <si>
    <t>旬阳县城关镇人民北路6号</t>
  </si>
  <si>
    <t>商洛市博物馆</t>
  </si>
  <si>
    <t>商州区工农路中段</t>
  </si>
  <si>
    <t>米脂县博物馆</t>
  </si>
  <si>
    <t>洛川县博物馆</t>
  </si>
  <si>
    <t>陕西省延安市洛川县解放路北段</t>
  </si>
  <si>
    <t>西安市临潼区博物馆</t>
  </si>
  <si>
    <t>西安市临潼区环城东路1号</t>
  </si>
  <si>
    <t>汉中民俗博物馆</t>
  </si>
  <si>
    <t>汉中市汉台区宗营镇中街村宗柏路</t>
  </si>
  <si>
    <t>韩城市博物馆</t>
  </si>
  <si>
    <t>陕西省韩城市金城区学巷45号</t>
  </si>
  <si>
    <t>甘肃省博物馆</t>
  </si>
  <si>
    <t>兰州市七里河区西津西路3号</t>
  </si>
  <si>
    <t>兰州市博物馆</t>
  </si>
  <si>
    <t>兰州市城关区庆阳路240号</t>
  </si>
  <si>
    <t>天水市博物馆</t>
  </si>
  <si>
    <t>甘肃省天水市秦州区伏羲路110号</t>
  </si>
  <si>
    <t>临夏回族自治州州博物馆</t>
  </si>
  <si>
    <t>临夏市东区市政府统办楼广场西侧</t>
  </si>
  <si>
    <t>和政古动物化石博物馆</t>
  </si>
  <si>
    <t>和政县城关镇梁家庄新村</t>
  </si>
  <si>
    <t>甘州区博物馆</t>
  </si>
  <si>
    <t>张掖市甘州区民主西街大佛寺巷</t>
  </si>
  <si>
    <t>平凉市博物馆</t>
  </si>
  <si>
    <t>平凉市东郊宝塔梁</t>
  </si>
  <si>
    <t>灵台县博物馆</t>
  </si>
  <si>
    <t>灵台县城中学路6号</t>
  </si>
  <si>
    <t>庄浪县博物馆</t>
  </si>
  <si>
    <t>庄浪县水洛镇文化巷10号</t>
  </si>
  <si>
    <t>静宁县博物馆</t>
  </si>
  <si>
    <t>城关镇人民巷5号</t>
  </si>
  <si>
    <t>山丹县文化街3号</t>
  </si>
  <si>
    <t>高台县博物馆</t>
  </si>
  <si>
    <t>张掖市高台县湿地新区</t>
  </si>
  <si>
    <t>敦煌市博物馆</t>
  </si>
  <si>
    <t>敦煌市鸣山北路1390号</t>
  </si>
  <si>
    <t>秦安县博物馆</t>
  </si>
  <si>
    <t>秦安县兴国镇新华街42号</t>
  </si>
  <si>
    <t>嘉峪关长城博物馆</t>
  </si>
  <si>
    <t>嘉峪关峪泉镇</t>
  </si>
  <si>
    <t>庆阳市博物馆</t>
  </si>
  <si>
    <t>西峰区弘化西路4号</t>
  </si>
  <si>
    <t>庆城县博物馆</t>
  </si>
  <si>
    <t>庆城县普照寺巷1号</t>
  </si>
  <si>
    <t>镇原县博物馆</t>
  </si>
  <si>
    <t>镇原县文化广场东侧</t>
  </si>
  <si>
    <t>环县博物馆</t>
  </si>
  <si>
    <t>环县环江大道102号</t>
  </si>
  <si>
    <t>庆阳市陇东民俗博物馆</t>
  </si>
  <si>
    <t>靖远县博物馆</t>
  </si>
  <si>
    <t>靖远县鹿鸣园戏台西侧</t>
  </si>
  <si>
    <t>会宁县博物馆</t>
  </si>
  <si>
    <t>会宁县会师镇会师北路7号</t>
  </si>
  <si>
    <t>青海省西宁市西关大街58号</t>
  </si>
  <si>
    <t>青海柳湾彩陶博物馆</t>
  </si>
  <si>
    <t>青海省海东市乐都区柳湾村</t>
  </si>
  <si>
    <t>海南州民族博物馆</t>
  </si>
  <si>
    <t>青海省海南州共和县恰卜恰镇青海湖南大街</t>
  </si>
  <si>
    <t>黄南州民族博物馆</t>
  </si>
  <si>
    <t>青海省黄南藏族自治州同仁县隆务镇青年大道</t>
  </si>
  <si>
    <t>湟中县博物馆</t>
  </si>
  <si>
    <t>青海省西宁市湟中县鲁沙尔镇迎宾路1号</t>
  </si>
  <si>
    <t>互助土族自治县博物馆</t>
  </si>
  <si>
    <t>互助县威远镇南街9号</t>
  </si>
  <si>
    <t>宁夏博物馆</t>
  </si>
  <si>
    <t>宁夏银川市金凤区人民广场东街6号</t>
  </si>
  <si>
    <t>固原博物馆</t>
  </si>
  <si>
    <t xml:space="preserve"> 是</t>
  </si>
  <si>
    <t>固原市西城路133号</t>
  </si>
  <si>
    <t>回族博物馆</t>
  </si>
  <si>
    <t>宁夏银川市永宁县纳家户村村北</t>
  </si>
  <si>
    <t>新疆维吾尔自治区博物馆</t>
  </si>
  <si>
    <t>乌鲁木齐市西北路581号</t>
  </si>
  <si>
    <t>吐鲁番博物馆</t>
  </si>
  <si>
    <t>吐鲁番市木纳尔路1268号</t>
  </si>
  <si>
    <t>新疆兵团军垦博物馆</t>
  </si>
  <si>
    <t>哈密地区博物馆</t>
  </si>
  <si>
    <t>哈密市环城南路</t>
  </si>
  <si>
    <t>巴音郭楞蒙古自治州博物馆</t>
  </si>
  <si>
    <t>库尔勒市迎宾路口</t>
  </si>
  <si>
    <t>乌鲁木齐市水磨沟区南湖南路123号</t>
  </si>
  <si>
    <t>阿克苏地区博物馆</t>
  </si>
  <si>
    <t>阿克苏市西大街27号</t>
  </si>
  <si>
    <t>伊犁哈萨克自治州博物馆</t>
  </si>
  <si>
    <t>伊宁市飞机场路188号</t>
  </si>
  <si>
    <t>北京文博交流馆</t>
    <phoneticPr fontId="2" type="noConversion"/>
  </si>
  <si>
    <t>文物</t>
    <phoneticPr fontId="2" type="noConversion"/>
  </si>
  <si>
    <t>二级</t>
    <phoneticPr fontId="2" type="noConversion"/>
  </si>
  <si>
    <t>是</t>
    <phoneticPr fontId="2" type="noConversion"/>
  </si>
  <si>
    <t>涿州市博物馆</t>
    <phoneticPr fontId="2" type="noConversion"/>
  </si>
  <si>
    <t>山西祁县乔家大院民俗博物馆</t>
    <phoneticPr fontId="2" type="noConversion"/>
  </si>
  <si>
    <t>侯马晋国古都博物馆</t>
    <phoneticPr fontId="2" type="noConversion"/>
  </si>
  <si>
    <t>祁县晋商文化博物馆</t>
    <phoneticPr fontId="2" type="noConversion"/>
  </si>
  <si>
    <t>平遥县票号博物馆</t>
    <phoneticPr fontId="2" type="noConversion"/>
  </si>
  <si>
    <t>平遥县博物馆</t>
    <phoneticPr fontId="2" type="noConversion"/>
  </si>
  <si>
    <t>内蒙古阿拉善盟额鲁特东路与军分区东路交叉口东南</t>
    <phoneticPr fontId="2" type="noConversion"/>
  </si>
  <si>
    <t>苏州碑刻博物馆</t>
    <phoneticPr fontId="2" type="noConversion"/>
  </si>
  <si>
    <t>苏州市姑苏区中张家巷14号</t>
    <phoneticPr fontId="2" type="noConversion"/>
  </si>
  <si>
    <t>浙江省博物馆</t>
    <phoneticPr fontId="2" type="noConversion"/>
  </si>
  <si>
    <t>余姚市河姆渡遗址博物馆</t>
    <phoneticPr fontId="2" type="noConversion"/>
  </si>
  <si>
    <t>余姚市河姆渡镇芦山寺村</t>
    <phoneticPr fontId="2" type="noConversion"/>
  </si>
  <si>
    <t>中国茶叶博物馆</t>
    <phoneticPr fontId="2" type="noConversion"/>
  </si>
  <si>
    <t>安徽中国徽州文化博物馆</t>
    <phoneticPr fontId="2" type="noConversion"/>
  </si>
  <si>
    <t>福建中国闽台缘博物馆</t>
    <phoneticPr fontId="2" type="noConversion"/>
  </si>
  <si>
    <t>中国甲午战争博物院</t>
    <phoneticPr fontId="2" type="noConversion"/>
  </si>
  <si>
    <t>沁阳市博物馆</t>
    <phoneticPr fontId="2" type="noConversion"/>
  </si>
  <si>
    <t>沁阳市覃怀东路1号</t>
    <phoneticPr fontId="2" type="noConversion"/>
  </si>
  <si>
    <t>南阳市民主街100号</t>
    <phoneticPr fontId="2" type="noConversion"/>
  </si>
  <si>
    <t>重庆中国三峡博物馆</t>
    <phoneticPr fontId="2" type="noConversion"/>
  </si>
  <si>
    <t>西峰区董志镇北门村</t>
    <phoneticPr fontId="2" type="noConversion"/>
  </si>
  <si>
    <t>文物</t>
    <phoneticPr fontId="2" type="noConversion"/>
  </si>
  <si>
    <t>是</t>
    <phoneticPr fontId="2" type="noConversion"/>
  </si>
  <si>
    <t>石河子北三路59号</t>
    <phoneticPr fontId="2" type="noConversion"/>
  </si>
  <si>
    <t>故宫博物院</t>
    <phoneticPr fontId="2" type="noConversion"/>
  </si>
  <si>
    <t>峰峰磁州富田窑址博物馆</t>
    <phoneticPr fontId="2" type="noConversion"/>
  </si>
  <si>
    <t>延边博物馆</t>
    <phoneticPr fontId="2" type="noConversion"/>
  </si>
  <si>
    <t>靖宇火山矿泉群地质博物馆</t>
    <phoneticPr fontId="2" type="noConversion"/>
  </si>
  <si>
    <t>吉林市博物馆</t>
    <phoneticPr fontId="2" type="noConversion"/>
  </si>
  <si>
    <t xml:space="preserve">阜成门内宫门口二条19号                     </t>
    <phoneticPr fontId="2" type="noConversion"/>
  </si>
  <si>
    <t>北京鲁迅博物馆</t>
    <phoneticPr fontId="2" type="noConversion"/>
  </si>
  <si>
    <t xml:space="preserve"> 天津市河西区平江道62号     </t>
    <phoneticPr fontId="2" type="noConversion"/>
  </si>
  <si>
    <t>天津博物馆</t>
    <phoneticPr fontId="2" type="noConversion"/>
  </si>
  <si>
    <t xml:space="preserve">河北省黄骅市渤海路中段480-2                  </t>
    <phoneticPr fontId="2" type="noConversion"/>
  </si>
  <si>
    <t xml:space="preserve">河北省邯郸市峰峰矿区彭城镇富田村南           </t>
    <phoneticPr fontId="2" type="noConversion"/>
  </si>
  <si>
    <t>沧州市博物馆</t>
    <phoneticPr fontId="2" type="noConversion"/>
  </si>
  <si>
    <t>河北海盐博物馆</t>
    <phoneticPr fontId="2" type="noConversion"/>
  </si>
  <si>
    <t>内蒙古自治区呼伦贝尔市扎赉诺尔区新区市政大街南侧、鑫湖路西侧</t>
    <phoneticPr fontId="2" type="noConversion"/>
  </si>
  <si>
    <t>南京市秦淮区中华路257号</t>
    <phoneticPr fontId="2" type="noConversion"/>
  </si>
  <si>
    <t>南京市博物总馆</t>
    <phoneticPr fontId="2" type="noConversion"/>
  </si>
  <si>
    <t>江苏省常州市金坛区沿河东路6-1号</t>
    <phoneticPr fontId="2" type="noConversion"/>
  </si>
  <si>
    <t>苏州戏曲博物馆</t>
    <phoneticPr fontId="2" type="noConversion"/>
  </si>
  <si>
    <t>苏州博物馆</t>
    <phoneticPr fontId="2" type="noConversion"/>
  </si>
  <si>
    <t xml:space="preserve">合肥市怀宁路268号（新馆）                 </t>
    <phoneticPr fontId="2" type="noConversion"/>
  </si>
  <si>
    <t>安庆市博物馆</t>
    <phoneticPr fontId="2" type="noConversion"/>
  </si>
  <si>
    <t xml:space="preserve">安庆市湖心中路6-2号                </t>
    <phoneticPr fontId="2" type="noConversion"/>
  </si>
  <si>
    <t>非国有</t>
    <phoneticPr fontId="2" type="noConversion"/>
  </si>
  <si>
    <t>宜春市博物馆</t>
    <phoneticPr fontId="2" type="noConversion"/>
  </si>
  <si>
    <t>高安市博物馆</t>
    <phoneticPr fontId="2" type="noConversion"/>
  </si>
  <si>
    <t>于都县博物馆</t>
    <phoneticPr fontId="2" type="noConversion"/>
  </si>
  <si>
    <t>新余市博物馆</t>
    <phoneticPr fontId="2" type="noConversion"/>
  </si>
  <si>
    <t>鹰潭市博物馆</t>
    <phoneticPr fontId="2" type="noConversion"/>
  </si>
  <si>
    <t>洛阳古代艺术博物馆</t>
    <phoneticPr fontId="2" type="noConversion"/>
  </si>
  <si>
    <t>安阳民俗博物馆</t>
    <phoneticPr fontId="2" type="noConversion"/>
  </si>
  <si>
    <t>洛阳民俗博物馆</t>
    <phoneticPr fontId="2" type="noConversion"/>
  </si>
  <si>
    <t>湖北明清古建筑博物馆</t>
    <phoneticPr fontId="2" type="noConversion"/>
  </si>
  <si>
    <t xml:space="preserve">荆州市监利县容城镇沿江路西33号          </t>
    <phoneticPr fontId="2" type="noConversion"/>
  </si>
  <si>
    <t>许昌市许 都路东段</t>
    <phoneticPr fontId="2" type="noConversion"/>
  </si>
  <si>
    <t>河南省信阳新县新集镇文博新村004号</t>
    <phoneticPr fontId="2" type="noConversion"/>
  </si>
  <si>
    <t>监利县革命历史博物馆</t>
    <phoneticPr fontId="2" type="noConversion"/>
  </si>
  <si>
    <t>秭归县博物馆</t>
    <phoneticPr fontId="2" type="noConversion"/>
  </si>
  <si>
    <t>长沙市博物馆</t>
    <phoneticPr fontId="2" type="noConversion"/>
  </si>
  <si>
    <t xml:space="preserve">醴陵市博物馆  </t>
    <phoneticPr fontId="2" type="noConversion"/>
  </si>
  <si>
    <t>攸县博物馆</t>
    <phoneticPr fontId="2" type="noConversion"/>
  </si>
  <si>
    <t>益阳市赫山区康复南路</t>
    <phoneticPr fontId="2" type="noConversion"/>
  </si>
  <si>
    <t xml:space="preserve">广州市越秀山镇海楼 </t>
    <phoneticPr fontId="2" type="noConversion"/>
  </si>
  <si>
    <t>广州博物馆</t>
    <phoneticPr fontId="2" type="noConversion"/>
  </si>
  <si>
    <t>江门市博物馆</t>
    <phoneticPr fontId="2" type="noConversion"/>
  </si>
  <si>
    <t>广东革命历史博物馆</t>
    <phoneticPr fontId="2" type="noConversion"/>
  </si>
  <si>
    <t>海珠区博物馆</t>
    <phoneticPr fontId="2" type="noConversion"/>
  </si>
  <si>
    <t>南宁市人民东路1-1号</t>
    <phoneticPr fontId="2" type="noConversion"/>
  </si>
  <si>
    <t xml:space="preserve">渝中区红岩村52号        </t>
    <phoneticPr fontId="2" type="noConversion"/>
  </si>
  <si>
    <t xml:space="preserve">北碚区南京路6号  </t>
    <phoneticPr fontId="2" type="noConversion"/>
  </si>
  <si>
    <t>北碚区博物馆</t>
    <phoneticPr fontId="2" type="noConversion"/>
  </si>
  <si>
    <t>重庆红岩革命历史博物馆</t>
    <phoneticPr fontId="2" type="noConversion"/>
  </si>
  <si>
    <t xml:space="preserve">成都市青羊区金沙遗址路2号 </t>
    <phoneticPr fontId="2" type="noConversion"/>
  </si>
  <si>
    <t>成都金沙遗址博物馆</t>
    <phoneticPr fontId="2" type="noConversion"/>
  </si>
  <si>
    <t>四川省渠县渠江镇和平街93号</t>
    <phoneticPr fontId="2" type="noConversion"/>
  </si>
  <si>
    <t>陕西省榆林市米脂县行宫东路</t>
    <phoneticPr fontId="2" type="noConversion"/>
  </si>
  <si>
    <t>青海省博物馆</t>
    <phoneticPr fontId="2" type="noConversion"/>
  </si>
  <si>
    <t>乌鲁木齐市博物馆</t>
    <phoneticPr fontId="2" type="noConversion"/>
  </si>
  <si>
    <t>博物馆名称</t>
    <phoneticPr fontId="2" type="noConversion"/>
  </si>
  <si>
    <t>博物馆性质</t>
    <phoneticPr fontId="2" type="noConversion"/>
  </si>
  <si>
    <t>质量等级</t>
  </si>
  <si>
    <t>是否免费开放</t>
    <phoneticPr fontId="2" type="noConversion"/>
  </si>
  <si>
    <t>地址</t>
    <phoneticPr fontId="2" type="noConversion"/>
  </si>
  <si>
    <t>内蒙古自治区（26家）</t>
    <phoneticPr fontId="2" type="noConversion"/>
  </si>
  <si>
    <t>宁德市博物馆</t>
    <phoneticPr fontId="2" type="noConversion"/>
  </si>
  <si>
    <t>海南省（1家）</t>
    <phoneticPr fontId="2" type="noConversion"/>
  </si>
  <si>
    <t>云南省（15家）</t>
    <phoneticPr fontId="2" type="noConversion"/>
  </si>
  <si>
    <t>西藏自治区（1家）</t>
    <phoneticPr fontId="2" type="noConversion"/>
  </si>
  <si>
    <t>山丹县博物馆</t>
    <phoneticPr fontId="2" type="noConversion"/>
  </si>
  <si>
    <t>青海省（6家）</t>
    <phoneticPr fontId="2" type="noConversion"/>
  </si>
  <si>
    <t>宁夏回族自治区（3家）</t>
    <phoneticPr fontId="2" type="noConversion"/>
  </si>
  <si>
    <t>新疆维吾尔自治区（8家）</t>
    <phoneticPr fontId="2" type="noConversion"/>
  </si>
  <si>
    <t>北京市（16家）</t>
    <phoneticPr fontId="2" type="noConversion"/>
  </si>
  <si>
    <t>天津市（3家）</t>
    <phoneticPr fontId="2" type="noConversion"/>
  </si>
  <si>
    <t>河北省（23家）</t>
    <phoneticPr fontId="2" type="noConversion"/>
  </si>
  <si>
    <t>山西省（19家）</t>
    <phoneticPr fontId="2" type="noConversion"/>
  </si>
  <si>
    <t>辽宁省（13家）</t>
    <phoneticPr fontId="2" type="noConversion"/>
  </si>
  <si>
    <t>吉林（9家）</t>
    <phoneticPr fontId="2" type="noConversion"/>
  </si>
  <si>
    <t>远东林木博物馆</t>
    <phoneticPr fontId="2" type="noConversion"/>
  </si>
  <si>
    <t>黑龙江省（18家）</t>
    <phoneticPr fontId="2" type="noConversion"/>
  </si>
  <si>
    <t>上海市（7家）</t>
    <phoneticPr fontId="2" type="noConversion"/>
  </si>
  <si>
    <t>江苏省（26家）</t>
    <phoneticPr fontId="2" type="noConversion"/>
  </si>
  <si>
    <t>浙江省（37家）</t>
    <phoneticPr fontId="2" type="noConversion"/>
  </si>
  <si>
    <t>安徽省（25家）</t>
    <phoneticPr fontId="2" type="noConversion"/>
  </si>
  <si>
    <t>中央苏区历史博物馆</t>
    <phoneticPr fontId="2" type="noConversion"/>
  </si>
  <si>
    <t>福建省（25家）</t>
    <phoneticPr fontId="2" type="noConversion"/>
  </si>
  <si>
    <t>江西省（19家）</t>
    <phoneticPr fontId="2" type="noConversion"/>
  </si>
  <si>
    <t>山东省（35家）</t>
    <phoneticPr fontId="2" type="noConversion"/>
  </si>
  <si>
    <t>河南省（31家）</t>
    <phoneticPr fontId="2" type="noConversion"/>
  </si>
  <si>
    <t>湖北省（30家）</t>
    <phoneticPr fontId="2" type="noConversion"/>
  </si>
  <si>
    <t>湖南省（15家）</t>
    <phoneticPr fontId="2" type="noConversion"/>
  </si>
  <si>
    <t>深圳劳务工博物馆</t>
    <phoneticPr fontId="2" type="noConversion"/>
  </si>
  <si>
    <t>广东省（40家）</t>
    <phoneticPr fontId="2" type="noConversion"/>
  </si>
  <si>
    <t>广西壮族自治区（19家）</t>
    <phoneticPr fontId="2" type="noConversion"/>
  </si>
  <si>
    <t>重庆市（9家）</t>
    <phoneticPr fontId="2" type="noConversion"/>
  </si>
  <si>
    <t>四川省（25家）</t>
    <phoneticPr fontId="2" type="noConversion"/>
  </si>
  <si>
    <t>贵州省（4家）</t>
    <phoneticPr fontId="2" type="noConversion"/>
  </si>
  <si>
    <t>陕西省（30家）</t>
    <phoneticPr fontId="2" type="noConversion"/>
  </si>
  <si>
    <t>甘肃省（22家）</t>
    <phoneticPr fontId="2" type="noConversion"/>
  </si>
  <si>
    <t>可移动文物级别</t>
    <phoneticPr fontId="2" type="noConversion"/>
  </si>
  <si>
    <t>数量占比（%）</t>
    <phoneticPr fontId="2" type="noConversion"/>
  </si>
  <si>
    <t>可移动文物实际数量（件）</t>
    <phoneticPr fontId="2" type="noConversion"/>
  </si>
  <si>
    <t>合计</t>
    <phoneticPr fontId="2" type="noConversion"/>
  </si>
  <si>
    <t>一级</t>
    <phoneticPr fontId="2" type="noConversion"/>
  </si>
  <si>
    <t>二级</t>
    <phoneticPr fontId="2" type="noConversion"/>
  </si>
  <si>
    <t>三级</t>
    <phoneticPr fontId="2" type="noConversion"/>
  </si>
  <si>
    <t>一般</t>
    <phoneticPr fontId="2" type="noConversion"/>
  </si>
  <si>
    <t>未定级</t>
    <phoneticPr fontId="2" type="noConversion"/>
  </si>
  <si>
    <t>可移动文物来源</t>
    <phoneticPr fontId="2" type="noConversion"/>
  </si>
  <si>
    <t>可移动文物实际数量（件）</t>
    <phoneticPr fontId="2" type="noConversion"/>
  </si>
  <si>
    <t>数量占比（%）</t>
    <phoneticPr fontId="2" type="noConversion"/>
  </si>
  <si>
    <t>合计</t>
    <phoneticPr fontId="2" type="noConversion"/>
  </si>
  <si>
    <t>征集购买</t>
    <phoneticPr fontId="2" type="noConversion"/>
  </si>
  <si>
    <t>接受捐赠</t>
    <phoneticPr fontId="2" type="noConversion"/>
  </si>
  <si>
    <t>其他</t>
    <phoneticPr fontId="2" type="noConversion"/>
  </si>
  <si>
    <t>拣选</t>
    <phoneticPr fontId="2" type="noConversion"/>
  </si>
  <si>
    <t>采集</t>
    <phoneticPr fontId="2" type="noConversion"/>
  </si>
  <si>
    <t>发掘</t>
    <phoneticPr fontId="2" type="noConversion"/>
  </si>
  <si>
    <t>旧藏</t>
    <phoneticPr fontId="2" type="noConversion"/>
  </si>
  <si>
    <t>移交</t>
    <phoneticPr fontId="2" type="noConversion"/>
  </si>
  <si>
    <t>依法交换</t>
    <phoneticPr fontId="2" type="noConversion"/>
  </si>
  <si>
    <t>可移动文物完残程度</t>
    <phoneticPr fontId="2" type="noConversion"/>
  </si>
  <si>
    <t>数量占比（%）</t>
    <phoneticPr fontId="2" type="noConversion"/>
  </si>
  <si>
    <t>完整</t>
    <phoneticPr fontId="2" type="noConversion"/>
  </si>
  <si>
    <t>基本完整</t>
    <phoneticPr fontId="2" type="noConversion"/>
  </si>
  <si>
    <t>残缺</t>
    <phoneticPr fontId="2" type="noConversion"/>
  </si>
  <si>
    <t>严重残缺（含缺失部件）</t>
    <phoneticPr fontId="2" type="noConversion"/>
  </si>
  <si>
    <t>可移动文物保存状态</t>
    <phoneticPr fontId="2" type="noConversion"/>
  </si>
  <si>
    <t>可移动文物实际数量（件）</t>
    <phoneticPr fontId="2" type="noConversion"/>
  </si>
  <si>
    <t>数量占比（%)</t>
    <phoneticPr fontId="2" type="noConversion"/>
  </si>
  <si>
    <t>合计</t>
    <phoneticPr fontId="2" type="noConversion"/>
  </si>
  <si>
    <t>状态稳定，不需修复</t>
    <phoneticPr fontId="2" type="noConversion"/>
  </si>
  <si>
    <t>部分损腐，需要修复</t>
    <phoneticPr fontId="2" type="noConversion"/>
  </si>
  <si>
    <t>腐蚀损毁严重，急需修复</t>
    <phoneticPr fontId="2" type="noConversion"/>
  </si>
  <si>
    <t>已修复</t>
    <phoneticPr fontId="2" type="noConversion"/>
  </si>
  <si>
    <t>北京</t>
    <phoneticPr fontId="2" type="noConversion"/>
  </si>
  <si>
    <t>天津</t>
    <phoneticPr fontId="2" type="noConversion"/>
  </si>
  <si>
    <t>河北</t>
    <phoneticPr fontId="2" type="noConversion"/>
  </si>
  <si>
    <t>内蒙古</t>
    <phoneticPr fontId="2" type="noConversion"/>
  </si>
  <si>
    <t>辽宁</t>
    <phoneticPr fontId="2" type="noConversion"/>
  </si>
  <si>
    <t>吉林</t>
    <phoneticPr fontId="2" type="noConversion"/>
  </si>
  <si>
    <t>黑龙江</t>
    <phoneticPr fontId="2" type="noConversion"/>
  </si>
  <si>
    <t>上海</t>
    <phoneticPr fontId="2" type="noConversion"/>
  </si>
  <si>
    <t>江苏</t>
    <phoneticPr fontId="2" type="noConversion"/>
  </si>
  <si>
    <t>浙江</t>
    <phoneticPr fontId="2" type="noConversion"/>
  </si>
  <si>
    <t>安徽</t>
    <phoneticPr fontId="2" type="noConversion"/>
  </si>
  <si>
    <t>福建</t>
    <phoneticPr fontId="2" type="noConversion"/>
  </si>
  <si>
    <t>江西</t>
    <phoneticPr fontId="2" type="noConversion"/>
  </si>
  <si>
    <t>山东</t>
    <phoneticPr fontId="2" type="noConversion"/>
  </si>
  <si>
    <t>河南</t>
    <phoneticPr fontId="2" type="noConversion"/>
  </si>
  <si>
    <t>湖北</t>
    <phoneticPr fontId="2" type="noConversion"/>
  </si>
  <si>
    <t>湖南</t>
    <phoneticPr fontId="2" type="noConversion"/>
  </si>
  <si>
    <t>广东</t>
    <phoneticPr fontId="2" type="noConversion"/>
  </si>
  <si>
    <t>广西</t>
    <phoneticPr fontId="2" type="noConversion"/>
  </si>
  <si>
    <t>海南</t>
    <phoneticPr fontId="2" type="noConversion"/>
  </si>
  <si>
    <t>重庆</t>
    <phoneticPr fontId="2" type="noConversion"/>
  </si>
  <si>
    <t>四川</t>
    <phoneticPr fontId="2" type="noConversion"/>
  </si>
  <si>
    <t>贵州</t>
    <phoneticPr fontId="2" type="noConversion"/>
  </si>
  <si>
    <t>云南</t>
    <phoneticPr fontId="2" type="noConversion"/>
  </si>
  <si>
    <t>西藏</t>
    <phoneticPr fontId="2" type="noConversion"/>
  </si>
  <si>
    <t>陕西</t>
    <phoneticPr fontId="2" type="noConversion"/>
  </si>
  <si>
    <t>甘肃</t>
    <phoneticPr fontId="2" type="noConversion"/>
  </si>
  <si>
    <t>青海</t>
    <phoneticPr fontId="2" type="noConversion"/>
  </si>
  <si>
    <t>宁夏</t>
    <phoneticPr fontId="2" type="noConversion"/>
  </si>
  <si>
    <t>新疆</t>
    <phoneticPr fontId="2" type="noConversion"/>
  </si>
  <si>
    <t>山西</t>
    <phoneticPr fontId="2" type="noConversion"/>
  </si>
  <si>
    <t>拨交</t>
    <phoneticPr fontId="2" type="noConversion"/>
  </si>
  <si>
    <t>图表分析</t>
    <phoneticPr fontId="2" type="noConversion"/>
  </si>
  <si>
    <t>图表分析</t>
    <phoneticPr fontId="2" type="noConversion"/>
  </si>
  <si>
    <t>图表分析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</si>
</sst>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8" x14ac:knownFonts="1">
    <font>
      <sz val="11"/>
      <color theme="1"/>
      <name val="等线"/>
      <family val="2"/>
      <scheme val="minor"/>
    </font>
    <font>
      <b/>
      <sz val="12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0000"/>
      <name val="等线 Light"/>
      <family val="3"/>
      <charset val="134"/>
      <scheme val="major"/>
    </font>
    <font>
      <sz val="10"/>
      <color indexed="8"/>
      <name val="等线 Light"/>
      <family val="3"/>
      <charset val="134"/>
      <scheme val="maj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indexed="12"/>
      <name val="宋体"/>
      <family val="3"/>
      <charset val="134"/>
    </font>
    <font>
      <b/>
      <sz val="11"/>
      <color indexed="8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4">
    <xf numFmtId="0" fontId="0" fillId="0" borderId="0"/>
    <xf numFmtId="0" fontId="7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1" fillId="0" borderId="0">
      <alignment vertical="center"/>
    </xf>
  </cellStyleXfs>
  <cellXfs count="232">
    <xf numFmtId="0" fontId="0" fillId="0" borderId="0" xfId="0"/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3" fillId="0" borderId="13" xfId="8" applyNumberFormat="1" applyFont="1" applyFill="1" applyBorder="1" applyAlignment="1">
      <alignment horizontal="left" vertical="center" wrapText="1"/>
    </xf>
    <xf numFmtId="0" fontId="3" fillId="0" borderId="13" xfId="8" applyNumberFormat="1" applyFont="1" applyFill="1" applyBorder="1" applyAlignment="1">
      <alignment horizontal="center" vertical="center" wrapText="1"/>
    </xf>
    <xf numFmtId="0" fontId="3" fillId="0" borderId="13" xfId="9" applyNumberFormat="1" applyFont="1" applyFill="1" applyBorder="1" applyAlignment="1">
      <alignment horizontal="left" vertical="center" wrapText="1"/>
    </xf>
    <xf numFmtId="0" fontId="3" fillId="0" borderId="13" xfId="9" applyNumberFormat="1" applyFont="1" applyFill="1" applyBorder="1" applyAlignment="1">
      <alignment horizontal="center" vertical="center" wrapText="1"/>
    </xf>
    <xf numFmtId="0" fontId="3" fillId="0" borderId="13" xfId="1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3" fillId="0" borderId="13" xfId="10" applyNumberFormat="1" applyFont="1" applyFill="1" applyBorder="1" applyAlignment="1">
      <alignment horizontal="left" vertical="center" wrapText="1"/>
    </xf>
    <xf numFmtId="0" fontId="4" fillId="0" borderId="13" xfId="11" applyNumberFormat="1" applyFont="1" applyBorder="1" applyAlignment="1">
      <alignment horizontal="left" vertical="center" wrapText="1"/>
    </xf>
    <xf numFmtId="0" fontId="3" fillId="0" borderId="13" xfId="12" applyNumberFormat="1" applyFont="1" applyFill="1" applyBorder="1" applyAlignment="1">
      <alignment horizontal="center" vertical="center" wrapText="1"/>
    </xf>
    <xf numFmtId="0" fontId="4" fillId="0" borderId="14" xfId="11" applyNumberFormat="1" applyFont="1" applyFill="1" applyBorder="1" applyAlignment="1">
      <alignment horizontal="center" vertical="center" wrapText="1"/>
    </xf>
    <xf numFmtId="0" fontId="3" fillId="0" borderId="0" xfId="8" applyNumberFormat="1" applyFont="1" applyFill="1" applyBorder="1" applyAlignment="1">
      <alignment horizontal="center" vertical="center" wrapText="1"/>
    </xf>
    <xf numFmtId="0" fontId="3" fillId="0" borderId="13" xfId="13" applyNumberFormat="1" applyFont="1" applyFill="1" applyBorder="1" applyAlignment="1">
      <alignment horizontal="center" vertical="center" wrapText="1"/>
    </xf>
    <xf numFmtId="0" fontId="3" fillId="0" borderId="13" xfId="13" applyNumberFormat="1" applyFont="1" applyFill="1" applyBorder="1" applyAlignment="1">
      <alignment horizontal="left" vertical="center" wrapText="1"/>
    </xf>
    <xf numFmtId="0" fontId="3" fillId="0" borderId="13" xfId="14" applyNumberFormat="1" applyFont="1" applyFill="1" applyBorder="1" applyAlignment="1">
      <alignment horizontal="left" vertical="center" wrapText="1"/>
    </xf>
    <xf numFmtId="0" fontId="3" fillId="0" borderId="13" xfId="14" applyNumberFormat="1" applyFont="1" applyFill="1" applyBorder="1" applyAlignment="1">
      <alignment horizontal="center" vertical="center" wrapText="1"/>
    </xf>
    <xf numFmtId="0" fontId="4" fillId="0" borderId="13" xfId="11" applyNumberFormat="1" applyFont="1" applyBorder="1" applyAlignment="1">
      <alignment horizontal="center" vertical="center" wrapText="1"/>
    </xf>
    <xf numFmtId="0" fontId="4" fillId="0" borderId="13" xfId="11" applyFont="1" applyBorder="1" applyAlignment="1">
      <alignment horizontal="left" vertical="center" wrapText="1"/>
    </xf>
    <xf numFmtId="0" fontId="3" fillId="0" borderId="13" xfId="15" applyNumberFormat="1" applyFont="1" applyFill="1" applyBorder="1" applyAlignment="1">
      <alignment horizontal="left" vertical="center" wrapText="1"/>
    </xf>
    <xf numFmtId="0" fontId="3" fillId="0" borderId="13" xfId="15" applyNumberFormat="1" applyFont="1" applyFill="1" applyBorder="1" applyAlignment="1">
      <alignment horizontal="center" vertical="center" wrapText="1"/>
    </xf>
    <xf numFmtId="0" fontId="3" fillId="3" borderId="13" xfId="15" applyNumberFormat="1" applyFont="1" applyFill="1" applyBorder="1" applyAlignment="1">
      <alignment horizontal="center" vertical="center" wrapText="1"/>
    </xf>
    <xf numFmtId="0" fontId="3" fillId="0" borderId="13" xfId="16" applyNumberFormat="1" applyFont="1" applyFill="1" applyBorder="1" applyAlignment="1">
      <alignment horizontal="left" vertical="center" wrapText="1"/>
    </xf>
    <xf numFmtId="0" fontId="3" fillId="0" borderId="13" xfId="16" applyNumberFormat="1" applyFont="1" applyFill="1" applyBorder="1" applyAlignment="1">
      <alignment horizontal="center" vertical="center" wrapText="1"/>
    </xf>
    <xf numFmtId="0" fontId="3" fillId="0" borderId="13" xfId="17" applyNumberFormat="1" applyFont="1" applyBorder="1" applyAlignment="1">
      <alignment horizontal="left" vertical="center" wrapText="1"/>
    </xf>
    <xf numFmtId="0" fontId="3" fillId="0" borderId="13" xfId="17" applyNumberFormat="1" applyFont="1" applyFill="1" applyBorder="1" applyAlignment="1">
      <alignment horizontal="center" vertical="center" wrapText="1"/>
    </xf>
    <xf numFmtId="0" fontId="3" fillId="0" borderId="13" xfId="17" applyNumberFormat="1" applyFont="1" applyBorder="1" applyAlignment="1">
      <alignment horizontal="center" vertical="center" wrapText="1"/>
    </xf>
    <xf numFmtId="0" fontId="3" fillId="0" borderId="13" xfId="12" applyNumberFormat="1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left" vertical="center" wrapText="1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3" xfId="18" applyFont="1" applyBorder="1" applyAlignment="1">
      <alignment horizontal="left" vertical="center" wrapText="1"/>
    </xf>
    <xf numFmtId="0" fontId="4" fillId="0" borderId="13" xfId="18" applyFont="1" applyFill="1" applyBorder="1" applyAlignment="1">
      <alignment horizontal="center" vertical="center" wrapText="1"/>
    </xf>
    <xf numFmtId="0" fontId="4" fillId="0" borderId="1" xfId="18" applyFont="1" applyBorder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13" xfId="19" applyFont="1" applyBorder="1" applyAlignment="1">
      <alignment horizontal="left" vertical="center" wrapText="1"/>
    </xf>
    <xf numFmtId="0" fontId="4" fillId="0" borderId="13" xfId="19" applyFont="1" applyFill="1" applyBorder="1" applyAlignment="1">
      <alignment horizontal="center" vertical="center" wrapText="1"/>
    </xf>
    <xf numFmtId="0" fontId="4" fillId="0" borderId="1" xfId="19" applyFont="1" applyBorder="1" applyAlignment="1">
      <alignment horizontal="center" vertical="center" wrapText="1"/>
    </xf>
    <xf numFmtId="0" fontId="4" fillId="0" borderId="13" xfId="20" applyFont="1" applyBorder="1" applyAlignment="1">
      <alignment horizontal="left" vertical="center" wrapText="1"/>
    </xf>
    <xf numFmtId="0" fontId="4" fillId="0" borderId="1" xfId="20" applyFont="1" applyBorder="1" applyAlignment="1">
      <alignment horizontal="center" vertical="center" wrapText="1"/>
    </xf>
    <xf numFmtId="0" fontId="4" fillId="0" borderId="13" xfId="21" applyNumberFormat="1" applyFont="1" applyBorder="1" applyAlignment="1">
      <alignment horizontal="left" vertical="center" wrapText="1"/>
    </xf>
    <xf numFmtId="0" fontId="4" fillId="0" borderId="13" xfId="21" applyNumberFormat="1" applyFont="1" applyFill="1" applyBorder="1" applyAlignment="1">
      <alignment horizontal="center" vertical="center" wrapText="1"/>
    </xf>
    <xf numFmtId="0" fontId="4" fillId="0" borderId="1" xfId="21" applyNumberFormat="1" applyFont="1" applyBorder="1" applyAlignment="1">
      <alignment horizontal="center" vertical="center" wrapText="1"/>
    </xf>
    <xf numFmtId="0" fontId="4" fillId="2" borderId="13" xfId="6" applyFont="1" applyFill="1" applyBorder="1" applyAlignment="1">
      <alignment horizontal="left" vertical="center" wrapText="1"/>
    </xf>
    <xf numFmtId="0" fontId="4" fillId="2" borderId="13" xfId="6" applyFont="1" applyFill="1" applyBorder="1" applyAlignment="1">
      <alignment horizontal="center" vertical="center" wrapText="1"/>
    </xf>
    <xf numFmtId="0" fontId="4" fillId="2" borderId="1" xfId="6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3" xfId="23" applyFont="1" applyFill="1" applyBorder="1" applyAlignment="1">
      <alignment horizontal="left" vertical="center" wrapText="1"/>
    </xf>
    <xf numFmtId="0" fontId="4" fillId="0" borderId="13" xfId="23" applyFont="1" applyFill="1" applyBorder="1" applyAlignment="1">
      <alignment horizontal="center" vertical="center" wrapText="1"/>
    </xf>
    <xf numFmtId="0" fontId="4" fillId="0" borderId="1" xfId="23" applyFont="1" applyFill="1" applyBorder="1" applyAlignment="1">
      <alignment horizontal="center" vertical="center" wrapText="1"/>
    </xf>
    <xf numFmtId="49" fontId="4" fillId="0" borderId="13" xfId="23" applyNumberFormat="1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3" xfId="24" applyFont="1" applyBorder="1" applyAlignment="1">
      <alignment horizontal="left" vertical="center" wrapText="1"/>
    </xf>
    <xf numFmtId="0" fontId="4" fillId="0" borderId="13" xfId="24" applyFont="1" applyFill="1" applyBorder="1" applyAlignment="1">
      <alignment horizontal="center" vertical="center" wrapText="1"/>
    </xf>
    <xf numFmtId="0" fontId="4" fillId="0" borderId="1" xfId="24" applyFont="1" applyBorder="1" applyAlignment="1">
      <alignment horizontal="center" vertical="center" wrapText="1"/>
    </xf>
    <xf numFmtId="0" fontId="4" fillId="0" borderId="13" xfId="19" applyNumberFormat="1" applyFont="1" applyBorder="1" applyAlignment="1">
      <alignment horizontal="left" vertical="center" wrapText="1"/>
    </xf>
    <xf numFmtId="0" fontId="4" fillId="0" borderId="13" xfId="19" applyNumberFormat="1" applyFont="1" applyFill="1" applyBorder="1" applyAlignment="1">
      <alignment horizontal="center" vertical="center" wrapText="1"/>
    </xf>
    <xf numFmtId="0" fontId="4" fillId="0" borderId="1" xfId="19" applyNumberFormat="1" applyFont="1" applyBorder="1" applyAlignment="1">
      <alignment horizontal="center" vertical="center" wrapText="1"/>
    </xf>
    <xf numFmtId="0" fontId="4" fillId="0" borderId="13" xfId="25" applyFont="1" applyBorder="1" applyAlignment="1">
      <alignment horizontal="left" vertical="center" wrapText="1"/>
    </xf>
    <xf numFmtId="0" fontId="4" fillId="0" borderId="13" xfId="25" applyFont="1" applyFill="1" applyBorder="1" applyAlignment="1">
      <alignment horizontal="center" vertical="center" wrapText="1"/>
    </xf>
    <xf numFmtId="0" fontId="4" fillId="0" borderId="1" xfId="25" applyFont="1" applyBorder="1" applyAlignment="1">
      <alignment horizontal="center" vertical="center" wrapText="1"/>
    </xf>
    <xf numFmtId="0" fontId="4" fillId="0" borderId="13" xfId="26" applyFont="1" applyBorder="1" applyAlignment="1">
      <alignment horizontal="left" vertical="center" wrapText="1"/>
    </xf>
    <xf numFmtId="0" fontId="4" fillId="0" borderId="13" xfId="26" applyFont="1" applyFill="1" applyBorder="1" applyAlignment="1">
      <alignment horizontal="center" vertical="center" wrapText="1"/>
    </xf>
    <xf numFmtId="0" fontId="4" fillId="0" borderId="1" xfId="26" applyFont="1" applyBorder="1" applyAlignment="1">
      <alignment horizontal="center" vertical="center" wrapText="1"/>
    </xf>
    <xf numFmtId="0" fontId="4" fillId="2" borderId="13" xfId="27" applyFont="1" applyFill="1" applyBorder="1" applyAlignment="1">
      <alignment horizontal="left" vertical="center" wrapText="1"/>
    </xf>
    <xf numFmtId="0" fontId="4" fillId="2" borderId="13" xfId="27" applyFont="1" applyFill="1" applyBorder="1" applyAlignment="1">
      <alignment horizontal="center" vertical="center" wrapText="1"/>
    </xf>
    <xf numFmtId="0" fontId="4" fillId="2" borderId="1" xfId="27" applyFont="1" applyFill="1" applyBorder="1" applyAlignment="1">
      <alignment horizontal="center" vertical="center" wrapText="1"/>
    </xf>
    <xf numFmtId="0" fontId="3" fillId="2" borderId="13" xfId="21" applyNumberFormat="1" applyFont="1" applyFill="1" applyBorder="1" applyAlignment="1">
      <alignment horizontal="left" vertical="center" wrapText="1"/>
    </xf>
    <xf numFmtId="0" fontId="3" fillId="2" borderId="13" xfId="21" applyNumberFormat="1" applyFont="1" applyFill="1" applyBorder="1" applyAlignment="1">
      <alignment horizontal="center" vertical="center" wrapText="1"/>
    </xf>
    <xf numFmtId="0" fontId="3" fillId="2" borderId="1" xfId="21" applyNumberFormat="1" applyFont="1" applyFill="1" applyBorder="1" applyAlignment="1">
      <alignment horizontal="center" vertical="center" wrapText="1"/>
    </xf>
    <xf numFmtId="0" fontId="4" fillId="0" borderId="13" xfId="28" applyNumberFormat="1" applyFont="1" applyBorder="1" applyAlignment="1">
      <alignment horizontal="left" vertical="center" wrapText="1"/>
    </xf>
    <xf numFmtId="0" fontId="4" fillId="0" borderId="13" xfId="28" applyNumberFormat="1" applyFont="1" applyFill="1" applyBorder="1" applyAlignment="1">
      <alignment horizontal="center" vertical="center" wrapText="1"/>
    </xf>
    <xf numFmtId="0" fontId="4" fillId="0" borderId="1" xfId="28" applyNumberFormat="1" applyFont="1" applyBorder="1" applyAlignment="1">
      <alignment horizontal="center" vertical="center" wrapText="1"/>
    </xf>
    <xf numFmtId="0" fontId="4" fillId="0" borderId="13" xfId="18" applyFont="1" applyFill="1" applyBorder="1" applyAlignment="1">
      <alignment horizontal="left" vertical="center" wrapText="1"/>
    </xf>
    <xf numFmtId="0" fontId="4" fillId="0" borderId="1" xfId="18" applyFont="1" applyFill="1" applyBorder="1" applyAlignment="1">
      <alignment horizontal="center" vertical="center" wrapText="1"/>
    </xf>
    <xf numFmtId="0" fontId="4" fillId="0" borderId="13" xfId="6" applyNumberFormat="1" applyFont="1" applyFill="1" applyBorder="1" applyAlignment="1">
      <alignment horizontal="left" vertical="center" wrapText="1"/>
    </xf>
    <xf numFmtId="0" fontId="4" fillId="0" borderId="13" xfId="6" applyNumberFormat="1" applyFont="1" applyFill="1" applyBorder="1" applyAlignment="1">
      <alignment horizontal="center" vertical="center" wrapText="1"/>
    </xf>
    <xf numFmtId="0" fontId="4" fillId="0" borderId="1" xfId="6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3" xfId="2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left" vertical="center" wrapText="1"/>
    </xf>
    <xf numFmtId="1" fontId="5" fillId="2" borderId="4" xfId="29" applyNumberFormat="1" applyFont="1" applyFill="1" applyBorder="1" applyAlignment="1">
      <alignment horizontal="left" vertical="center" wrapText="1"/>
    </xf>
    <xf numFmtId="1" fontId="3" fillId="2" borderId="4" xfId="29" applyNumberFormat="1" applyFont="1" applyFill="1" applyBorder="1" applyAlignment="1">
      <alignment horizontal="center" vertical="center" wrapText="1"/>
    </xf>
    <xf numFmtId="1" fontId="5" fillId="2" borderId="4" xfId="29" applyNumberFormat="1" applyFont="1" applyFill="1" applyBorder="1" applyAlignment="1">
      <alignment horizontal="center" vertical="center" wrapText="1"/>
    </xf>
    <xf numFmtId="1" fontId="5" fillId="2" borderId="13" xfId="29" applyNumberFormat="1" applyFont="1" applyFill="1" applyBorder="1" applyAlignment="1">
      <alignment horizontal="left" vertical="center" wrapText="1"/>
    </xf>
    <xf numFmtId="1" fontId="3" fillId="2" borderId="13" xfId="29" applyNumberFormat="1" applyFont="1" applyFill="1" applyBorder="1" applyAlignment="1">
      <alignment horizontal="center" vertical="center" wrapText="1"/>
    </xf>
    <xf numFmtId="1" fontId="5" fillId="2" borderId="13" xfId="29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3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15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left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13" xfId="0" applyNumberFormat="1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horizontal="left" vertical="center" wrapText="1"/>
    </xf>
    <xf numFmtId="0" fontId="6" fillId="2" borderId="1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30" applyFont="1" applyFill="1" applyBorder="1" applyAlignment="1" applyProtection="1">
      <alignment horizontal="left" vertical="center" wrapText="1"/>
    </xf>
    <xf numFmtId="0" fontId="5" fillId="0" borderId="13" xfId="30" applyFont="1" applyFill="1" applyBorder="1" applyAlignment="1" applyProtection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3" xfId="31" applyFont="1" applyFill="1" applyBorder="1" applyAlignment="1" applyProtection="1">
      <alignment horizontal="left" vertical="center" wrapText="1"/>
    </xf>
    <xf numFmtId="0" fontId="5" fillId="0" borderId="4" xfId="5" applyFont="1" applyFill="1" applyBorder="1" applyAlignment="1">
      <alignment horizontal="center" vertical="center" wrapText="1"/>
    </xf>
    <xf numFmtId="0" fontId="5" fillId="0" borderId="13" xfId="5" applyFont="1" applyFill="1" applyBorder="1" applyAlignment="1">
      <alignment horizontal="center" vertical="center" wrapText="1"/>
    </xf>
    <xf numFmtId="0" fontId="5" fillId="0" borderId="13" xfId="5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left" vertical="center" wrapText="1"/>
    </xf>
    <xf numFmtId="0" fontId="3" fillId="2" borderId="13" xfId="0" applyNumberFormat="1" applyFont="1" applyFill="1" applyBorder="1" applyAlignment="1">
      <alignment horizontal="left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49" fontId="3" fillId="2" borderId="13" xfId="9" applyNumberFormat="1" applyFont="1" applyFill="1" applyBorder="1" applyAlignment="1">
      <alignment horizontal="left" vertical="center" wrapText="1"/>
    </xf>
    <xf numFmtId="49" fontId="3" fillId="2" borderId="13" xfId="9" applyNumberFormat="1" applyFont="1" applyFill="1" applyBorder="1" applyAlignment="1">
      <alignment horizontal="center" vertical="center" wrapText="1"/>
    </xf>
    <xf numFmtId="0" fontId="3" fillId="2" borderId="13" xfId="32" applyNumberFormat="1" applyFont="1" applyFill="1" applyBorder="1" applyAlignment="1">
      <alignment horizontal="left" vertical="center" wrapText="1"/>
    </xf>
    <xf numFmtId="49" fontId="3" fillId="2" borderId="13" xfId="32" applyNumberFormat="1" applyFont="1" applyFill="1" applyBorder="1" applyAlignment="1">
      <alignment horizontal="center" vertical="center" wrapText="1"/>
    </xf>
    <xf numFmtId="49" fontId="3" fillId="2" borderId="13" xfId="32" applyNumberFormat="1" applyFont="1" applyFill="1" applyBorder="1" applyAlignment="1">
      <alignment horizontal="left" vertical="center" wrapText="1"/>
    </xf>
    <xf numFmtId="49" fontId="6" fillId="2" borderId="13" xfId="9" applyNumberFormat="1" applyFont="1" applyFill="1" applyBorder="1" applyAlignment="1">
      <alignment horizontal="left" vertical="center" wrapText="1"/>
    </xf>
    <xf numFmtId="0" fontId="6" fillId="0" borderId="13" xfId="0" applyNumberFormat="1" applyFont="1" applyBorder="1" applyAlignment="1">
      <alignment horizontal="left" vertical="center" wrapText="1"/>
    </xf>
    <xf numFmtId="0" fontId="6" fillId="0" borderId="13" xfId="0" applyNumberFormat="1" applyFont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left" vertical="center" wrapText="1"/>
    </xf>
    <xf numFmtId="0" fontId="4" fillId="0" borderId="4" xfId="4" applyNumberFormat="1" applyFont="1" applyFill="1" applyBorder="1" applyAlignment="1">
      <alignment horizontal="left" vertical="center" wrapText="1"/>
    </xf>
    <xf numFmtId="0" fontId="4" fillId="0" borderId="4" xfId="4" applyNumberFormat="1" applyFont="1" applyFill="1" applyBorder="1" applyAlignment="1">
      <alignment horizontal="center" vertical="center" wrapText="1"/>
    </xf>
    <xf numFmtId="0" fontId="4" fillId="0" borderId="13" xfId="4" applyNumberFormat="1" applyFont="1" applyFill="1" applyBorder="1" applyAlignment="1" applyProtection="1">
      <alignment horizontal="left" vertical="center" wrapText="1"/>
    </xf>
    <xf numFmtId="0" fontId="4" fillId="0" borderId="13" xfId="4" applyNumberFormat="1" applyFont="1" applyFill="1" applyBorder="1" applyAlignment="1">
      <alignment horizontal="center" vertical="center" wrapText="1"/>
    </xf>
    <xf numFmtId="0" fontId="4" fillId="0" borderId="13" xfId="4" applyNumberFormat="1" applyFont="1" applyFill="1" applyBorder="1" applyAlignment="1" applyProtection="1">
      <alignment horizontal="center" vertical="center" wrapText="1"/>
    </xf>
    <xf numFmtId="0" fontId="4" fillId="2" borderId="13" xfId="4" applyNumberFormat="1" applyFont="1" applyFill="1" applyBorder="1" applyAlignment="1" applyProtection="1">
      <alignment horizontal="left" vertical="center" wrapText="1"/>
    </xf>
    <xf numFmtId="0" fontId="4" fillId="2" borderId="13" xfId="4" applyNumberFormat="1" applyFont="1" applyFill="1" applyBorder="1" applyAlignment="1">
      <alignment horizontal="center" vertical="center" wrapText="1"/>
    </xf>
    <xf numFmtId="0" fontId="4" fillId="2" borderId="13" xfId="4" applyNumberFormat="1" applyFont="1" applyFill="1" applyBorder="1" applyAlignment="1" applyProtection="1">
      <alignment horizontal="center" vertical="center" wrapText="1"/>
    </xf>
    <xf numFmtId="0" fontId="4" fillId="0" borderId="13" xfId="4" applyNumberFormat="1" applyFont="1" applyFill="1" applyBorder="1" applyAlignment="1">
      <alignment horizontal="left" vertical="center" wrapText="1"/>
    </xf>
    <xf numFmtId="0" fontId="4" fillId="0" borderId="13" xfId="33" applyNumberFormat="1" applyFont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left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left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3" xfId="0" applyFont="1" applyFill="1" applyBorder="1" applyAlignment="1" applyProtection="1">
      <alignment horizontal="left" vertical="center" wrapText="1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left" vertical="center" wrapText="1"/>
      <protection locked="0"/>
    </xf>
    <xf numFmtId="0" fontId="9" fillId="0" borderId="13" xfId="0" applyFont="1" applyFill="1" applyBorder="1" applyAlignment="1">
      <alignment horizontal="center" vertical="center" wrapText="1"/>
    </xf>
    <xf numFmtId="0" fontId="6" fillId="0" borderId="13" xfId="0" applyNumberFormat="1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0" borderId="13" xfId="2" applyFont="1" applyBorder="1" applyAlignment="1">
      <alignment horizontal="left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 shrinkToFit="1"/>
    </xf>
    <xf numFmtId="0" fontId="5" fillId="0" borderId="13" xfId="0" applyNumberFormat="1" applyFont="1" applyBorder="1" applyAlignment="1">
      <alignment horizontal="left" vertical="center" wrapText="1"/>
    </xf>
    <xf numFmtId="49" fontId="3" fillId="2" borderId="13" xfId="0" applyNumberFormat="1" applyFont="1" applyFill="1" applyBorder="1" applyAlignment="1">
      <alignment horizontal="left" vertical="center" wrapText="1"/>
    </xf>
    <xf numFmtId="49" fontId="3" fillId="0" borderId="13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3" applyFont="1" applyFill="1" applyBorder="1" applyAlignment="1">
      <alignment horizontal="left" vertical="center" wrapText="1"/>
    </xf>
    <xf numFmtId="0" fontId="3" fillId="2" borderId="13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0" borderId="13" xfId="4" applyFont="1" applyFill="1" applyBorder="1" applyAlignment="1">
      <alignment horizontal="left" vertical="center" wrapText="1"/>
    </xf>
    <xf numFmtId="0" fontId="5" fillId="0" borderId="13" xfId="4" applyFont="1" applyFill="1" applyBorder="1" applyAlignment="1">
      <alignment horizontal="center" vertical="center" wrapText="1"/>
    </xf>
    <xf numFmtId="0" fontId="5" fillId="0" borderId="13" xfId="6" applyFont="1" applyFill="1" applyBorder="1" applyAlignment="1">
      <alignment horizontal="center" vertical="center" wrapText="1"/>
    </xf>
    <xf numFmtId="0" fontId="5" fillId="0" borderId="13" xfId="7" applyFont="1" applyBorder="1" applyAlignment="1">
      <alignment horizontal="left" vertical="center" wrapText="1"/>
    </xf>
    <xf numFmtId="0" fontId="5" fillId="0" borderId="13" xfId="7" applyFont="1" applyFill="1" applyBorder="1" applyAlignment="1">
      <alignment horizontal="center" vertical="center" wrapText="1"/>
    </xf>
    <xf numFmtId="0" fontId="5" fillId="0" borderId="13" xfId="7" applyFont="1" applyBorder="1" applyAlignment="1">
      <alignment horizontal="center" vertical="center" wrapText="1"/>
    </xf>
    <xf numFmtId="0" fontId="6" fillId="0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7" fillId="0" borderId="8" xfId="0" applyNumberFormat="1" applyFont="1" applyFill="1" applyBorder="1" applyAlignment="1" applyProtection="1">
      <alignment horizontal="center" vertical="center" wrapText="1"/>
    </xf>
    <xf numFmtId="0" fontId="16" fillId="0" borderId="13" xfId="0" applyNumberFormat="1" applyFont="1" applyFill="1" applyBorder="1" applyAlignment="1" applyProtection="1">
      <alignment horizontal="center" vertical="center" wrapText="1"/>
    </xf>
    <xf numFmtId="0" fontId="16" fillId="0" borderId="14" xfId="0" applyNumberFormat="1" applyFont="1" applyFill="1" applyBorder="1" applyAlignment="1" applyProtection="1">
      <alignment horizontal="center" vertical="center" wrapText="1"/>
    </xf>
    <xf numFmtId="176" fontId="0" fillId="0" borderId="0" xfId="0" applyNumberFormat="1"/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4">
    <cellStyle name="Normal" xfId="1"/>
    <cellStyle name="常规" xfId="0" builtinId="0"/>
    <cellStyle name="常规 10" xfId="3"/>
    <cellStyle name="常规 12" xfId="23"/>
    <cellStyle name="常规 15" xfId="24"/>
    <cellStyle name="常规 2" xfId="4"/>
    <cellStyle name="常规 2 2" xfId="33"/>
    <cellStyle name="常规 27" xfId="20"/>
    <cellStyle name="常规 28" xfId="19"/>
    <cellStyle name="常规 29" xfId="18"/>
    <cellStyle name="常规 3" xfId="5"/>
    <cellStyle name="常规 30" xfId="28"/>
    <cellStyle name="常规 32" xfId="21"/>
    <cellStyle name="常规 35" xfId="25"/>
    <cellStyle name="常规 36" xfId="26"/>
    <cellStyle name="常规 37" xfId="27"/>
    <cellStyle name="常规 39" xfId="22"/>
    <cellStyle name="常规 4" xfId="7"/>
    <cellStyle name="常规 5" xfId="6"/>
    <cellStyle name="常规_Sheet1" xfId="8"/>
    <cellStyle name="常规_Sheet1_10" xfId="29"/>
    <cellStyle name="常规_Sheet1_11" xfId="10"/>
    <cellStyle name="常规_Sheet1_12" xfId="12"/>
    <cellStyle name="常规_Sheet1_13" xfId="13"/>
    <cellStyle name="常规_Sheet1_15" xfId="11"/>
    <cellStyle name="常规_Sheet1_16" xfId="14"/>
    <cellStyle name="常规_Sheet1_17" xfId="32"/>
    <cellStyle name="常规_Sheet1_4" xfId="9"/>
    <cellStyle name="常规_Sheet1_5" xfId="15"/>
    <cellStyle name="常规_Sheet1_6" xfId="16"/>
    <cellStyle name="常规_Sheet1_9" xfId="17"/>
    <cellStyle name="常规_表1" xfId="2"/>
    <cellStyle name="超链接" xfId="30" builtinId="8"/>
    <cellStyle name="超链接 2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6"/>
  <sheetViews>
    <sheetView topLeftCell="E1" zoomScale="90" zoomScaleNormal="90" workbookViewId="0">
      <selection activeCell="K6" sqref="K6"/>
    </sheetView>
  </sheetViews>
  <sheetFormatPr defaultRowHeight="14.25" x14ac:dyDescent="0.2"/>
  <cols>
    <col min="1" max="1" width="39.75" customWidth="1"/>
    <col min="2" max="2" width="12.75" customWidth="1"/>
    <col min="3" max="3" width="10.5" customWidth="1"/>
    <col min="4" max="4" width="15.625" customWidth="1"/>
    <col min="5" max="5" width="37.875" customWidth="1"/>
    <col min="6" max="6" width="19.375" customWidth="1"/>
    <col min="7" max="7" width="13.625" customWidth="1"/>
  </cols>
  <sheetData>
    <row r="1" spans="1:10" x14ac:dyDescent="0.2">
      <c r="A1" s="220" t="s">
        <v>1136</v>
      </c>
      <c r="B1" s="220" t="s">
        <v>1137</v>
      </c>
      <c r="C1" s="220" t="s">
        <v>1138</v>
      </c>
      <c r="D1" s="221" t="s">
        <v>1139</v>
      </c>
      <c r="E1" s="222" t="s">
        <v>1140</v>
      </c>
      <c r="F1" s="223" t="s">
        <v>1246</v>
      </c>
      <c r="G1" s="223"/>
      <c r="I1" t="s">
        <v>1230</v>
      </c>
      <c r="J1">
        <v>40</v>
      </c>
    </row>
    <row r="2" spans="1:10" ht="16.149999999999999" customHeight="1" x14ac:dyDescent="0.2">
      <c r="A2" s="228" t="s">
        <v>1150</v>
      </c>
      <c r="B2" s="229"/>
      <c r="C2" s="229"/>
      <c r="D2" s="229"/>
      <c r="E2" s="230"/>
      <c r="I2" t="s">
        <v>1222</v>
      </c>
      <c r="J2">
        <v>37</v>
      </c>
    </row>
    <row r="3" spans="1:10" ht="16.149999999999999" customHeight="1" x14ac:dyDescent="0.2">
      <c r="A3" s="182" t="s">
        <v>1079</v>
      </c>
      <c r="B3" s="119" t="s">
        <v>0</v>
      </c>
      <c r="C3" s="183" t="s">
        <v>1</v>
      </c>
      <c r="D3" s="183" t="s">
        <v>2</v>
      </c>
      <c r="E3" s="182" t="s">
        <v>3</v>
      </c>
      <c r="F3">
        <v>5</v>
      </c>
      <c r="I3" t="s">
        <v>1226</v>
      </c>
      <c r="J3">
        <v>35</v>
      </c>
    </row>
    <row r="4" spans="1:10" ht="16.149999999999999" customHeight="1" x14ac:dyDescent="0.2">
      <c r="A4" s="182" t="s">
        <v>4</v>
      </c>
      <c r="B4" s="119" t="s">
        <v>0</v>
      </c>
      <c r="C4" s="183" t="s">
        <v>1</v>
      </c>
      <c r="D4" s="183" t="s">
        <v>5</v>
      </c>
      <c r="E4" s="182" t="s">
        <v>6</v>
      </c>
      <c r="F4">
        <v>4</v>
      </c>
      <c r="I4" t="s">
        <v>1227</v>
      </c>
      <c r="J4">
        <v>31</v>
      </c>
    </row>
    <row r="5" spans="1:10" ht="16.149999999999999" customHeight="1" x14ac:dyDescent="0.2">
      <c r="A5" s="182" t="s">
        <v>1085</v>
      </c>
      <c r="B5" s="119" t="s">
        <v>0</v>
      </c>
      <c r="C5" s="183" t="s">
        <v>7</v>
      </c>
      <c r="D5" s="183" t="s">
        <v>5</v>
      </c>
      <c r="E5" s="182" t="s">
        <v>1084</v>
      </c>
      <c r="F5">
        <v>7</v>
      </c>
      <c r="I5" t="s">
        <v>1228</v>
      </c>
      <c r="J5">
        <v>30</v>
      </c>
    </row>
    <row r="6" spans="1:10" ht="16.149999999999999" customHeight="1" x14ac:dyDescent="0.2">
      <c r="A6" s="182" t="s">
        <v>8</v>
      </c>
      <c r="B6" s="119" t="s">
        <v>0</v>
      </c>
      <c r="C6" s="183" t="s">
        <v>1</v>
      </c>
      <c r="D6" s="183" t="s">
        <v>5</v>
      </c>
      <c r="E6" s="182" t="s">
        <v>9</v>
      </c>
      <c r="I6" t="s">
        <v>1238</v>
      </c>
      <c r="J6">
        <v>30</v>
      </c>
    </row>
    <row r="7" spans="1:10" ht="16.149999999999999" customHeight="1" x14ac:dyDescent="0.2">
      <c r="A7" s="182" t="s">
        <v>10</v>
      </c>
      <c r="B7" s="119" t="s">
        <v>0</v>
      </c>
      <c r="C7" s="183" t="s">
        <v>1</v>
      </c>
      <c r="D7" s="183" t="s">
        <v>2</v>
      </c>
      <c r="E7" s="182" t="s">
        <v>11</v>
      </c>
      <c r="I7" t="s">
        <v>1216</v>
      </c>
      <c r="J7">
        <v>26</v>
      </c>
    </row>
    <row r="8" spans="1:10" ht="16.149999999999999" customHeight="1" x14ac:dyDescent="0.2">
      <c r="A8" s="182" t="s">
        <v>12</v>
      </c>
      <c r="B8" s="119" t="s">
        <v>0</v>
      </c>
      <c r="C8" s="183" t="s">
        <v>13</v>
      </c>
      <c r="D8" s="183" t="s">
        <v>2</v>
      </c>
      <c r="E8" s="182" t="s">
        <v>14</v>
      </c>
      <c r="I8" t="s">
        <v>1221</v>
      </c>
      <c r="J8">
        <v>26</v>
      </c>
    </row>
    <row r="9" spans="1:10" ht="16.149999999999999" customHeight="1" x14ac:dyDescent="0.2">
      <c r="A9" s="182" t="s">
        <v>15</v>
      </c>
      <c r="B9" s="119" t="s">
        <v>0</v>
      </c>
      <c r="C9" s="183" t="s">
        <v>13</v>
      </c>
      <c r="D9" s="183" t="s">
        <v>2</v>
      </c>
      <c r="E9" s="182" t="s">
        <v>16</v>
      </c>
      <c r="I9" t="s">
        <v>1223</v>
      </c>
      <c r="J9">
        <v>25</v>
      </c>
    </row>
    <row r="10" spans="1:10" ht="16.149999999999999" customHeight="1" x14ac:dyDescent="0.2">
      <c r="A10" s="182" t="s">
        <v>17</v>
      </c>
      <c r="B10" s="119" t="s">
        <v>0</v>
      </c>
      <c r="C10" s="183" t="s">
        <v>18</v>
      </c>
      <c r="D10" s="183" t="s">
        <v>2</v>
      </c>
      <c r="E10" s="182" t="s">
        <v>19</v>
      </c>
      <c r="I10" t="s">
        <v>1224</v>
      </c>
      <c r="J10">
        <v>25</v>
      </c>
    </row>
    <row r="11" spans="1:10" ht="16.149999999999999" customHeight="1" x14ac:dyDescent="0.2">
      <c r="A11" s="182" t="s">
        <v>20</v>
      </c>
      <c r="B11" s="119" t="s">
        <v>0</v>
      </c>
      <c r="C11" s="183" t="s">
        <v>18</v>
      </c>
      <c r="D11" s="183" t="s">
        <v>2</v>
      </c>
      <c r="E11" s="182" t="s">
        <v>21</v>
      </c>
      <c r="I11" t="s">
        <v>1234</v>
      </c>
      <c r="J11">
        <v>25</v>
      </c>
    </row>
    <row r="12" spans="1:10" ht="16.149999999999999" customHeight="1" x14ac:dyDescent="0.2">
      <c r="A12" s="182" t="s">
        <v>22</v>
      </c>
      <c r="B12" s="119" t="s">
        <v>0</v>
      </c>
      <c r="C12" s="183" t="s">
        <v>23</v>
      </c>
      <c r="D12" s="183" t="s">
        <v>2</v>
      </c>
      <c r="E12" s="182" t="s">
        <v>24</v>
      </c>
      <c r="I12" t="s">
        <v>1215</v>
      </c>
      <c r="J12">
        <v>23</v>
      </c>
    </row>
    <row r="13" spans="1:10" ht="16.149999999999999" customHeight="1" x14ac:dyDescent="0.2">
      <c r="A13" s="182" t="s">
        <v>25</v>
      </c>
      <c r="B13" s="119" t="s">
        <v>0</v>
      </c>
      <c r="C13" s="183" t="s">
        <v>23</v>
      </c>
      <c r="D13" s="183" t="s">
        <v>5</v>
      </c>
      <c r="E13" s="182" t="s">
        <v>26</v>
      </c>
      <c r="I13" t="s">
        <v>1239</v>
      </c>
      <c r="J13">
        <v>22</v>
      </c>
    </row>
    <row r="14" spans="1:10" ht="16.149999999999999" customHeight="1" x14ac:dyDescent="0.2">
      <c r="A14" s="182" t="s">
        <v>27</v>
      </c>
      <c r="B14" s="119" t="s">
        <v>0</v>
      </c>
      <c r="C14" s="183" t="s">
        <v>23</v>
      </c>
      <c r="D14" s="183" t="s">
        <v>5</v>
      </c>
      <c r="E14" s="182" t="s">
        <v>28</v>
      </c>
      <c r="I14" t="s">
        <v>1243</v>
      </c>
      <c r="J14">
        <v>19</v>
      </c>
    </row>
    <row r="15" spans="1:10" ht="16.149999999999999" customHeight="1" x14ac:dyDescent="0.2">
      <c r="A15" s="182" t="s">
        <v>29</v>
      </c>
      <c r="B15" s="119" t="s">
        <v>0</v>
      </c>
      <c r="C15" s="183" t="s">
        <v>23</v>
      </c>
      <c r="D15" s="183" t="s">
        <v>5</v>
      </c>
      <c r="E15" s="182" t="s">
        <v>30</v>
      </c>
      <c r="I15" t="s">
        <v>1225</v>
      </c>
      <c r="J15">
        <v>19</v>
      </c>
    </row>
    <row r="16" spans="1:10" ht="16.149999999999999" customHeight="1" x14ac:dyDescent="0.2">
      <c r="A16" s="182" t="s">
        <v>31</v>
      </c>
      <c r="B16" s="119" t="s">
        <v>0</v>
      </c>
      <c r="C16" s="183" t="s">
        <v>23</v>
      </c>
      <c r="D16" s="183" t="s">
        <v>5</v>
      </c>
      <c r="E16" s="182" t="s">
        <v>32</v>
      </c>
      <c r="I16" t="s">
        <v>1231</v>
      </c>
      <c r="J16">
        <v>19</v>
      </c>
    </row>
    <row r="17" spans="1:10" ht="16.149999999999999" customHeight="1" x14ac:dyDescent="0.2">
      <c r="A17" s="182" t="s">
        <v>1051</v>
      </c>
      <c r="B17" s="119" t="s">
        <v>0</v>
      </c>
      <c r="C17" s="183" t="s">
        <v>23</v>
      </c>
      <c r="D17" s="183" t="s">
        <v>2</v>
      </c>
      <c r="E17" s="182" t="s">
        <v>33</v>
      </c>
      <c r="I17" t="s">
        <v>1219</v>
      </c>
      <c r="J17">
        <v>18</v>
      </c>
    </row>
    <row r="18" spans="1:10" ht="16.149999999999999" customHeight="1" x14ac:dyDescent="0.2">
      <c r="A18" s="182" t="s">
        <v>34</v>
      </c>
      <c r="B18" s="119" t="s">
        <v>0</v>
      </c>
      <c r="C18" s="183" t="s">
        <v>23</v>
      </c>
      <c r="D18" s="183" t="s">
        <v>2</v>
      </c>
      <c r="E18" s="182" t="s">
        <v>35</v>
      </c>
      <c r="I18" t="s">
        <v>1213</v>
      </c>
      <c r="J18">
        <v>16</v>
      </c>
    </row>
    <row r="19" spans="1:10" ht="16.149999999999999" customHeight="1" x14ac:dyDescent="0.2">
      <c r="A19" s="225" t="s">
        <v>1151</v>
      </c>
      <c r="B19" s="226"/>
      <c r="C19" s="226"/>
      <c r="D19" s="226"/>
      <c r="E19" s="227"/>
      <c r="I19" t="s">
        <v>1229</v>
      </c>
      <c r="J19">
        <v>15</v>
      </c>
    </row>
    <row r="20" spans="1:10" ht="16.149999999999999" customHeight="1" x14ac:dyDescent="0.2">
      <c r="A20" s="1" t="s">
        <v>1087</v>
      </c>
      <c r="B20" s="2" t="s">
        <v>0</v>
      </c>
      <c r="C20" s="2" t="s">
        <v>1</v>
      </c>
      <c r="D20" s="2" t="s">
        <v>5</v>
      </c>
      <c r="E20" s="1" t="s">
        <v>1086</v>
      </c>
      <c r="F20">
        <v>2</v>
      </c>
      <c r="I20" t="s">
        <v>1236</v>
      </c>
      <c r="J20">
        <v>15</v>
      </c>
    </row>
    <row r="21" spans="1:10" ht="16.149999999999999" customHeight="1" x14ac:dyDescent="0.2">
      <c r="A21" s="59" t="s">
        <v>36</v>
      </c>
      <c r="B21" s="60" t="s">
        <v>0</v>
      </c>
      <c r="C21" s="60" t="s">
        <v>1</v>
      </c>
      <c r="D21" s="60" t="s">
        <v>5</v>
      </c>
      <c r="E21" s="59" t="s">
        <v>37</v>
      </c>
      <c r="F21">
        <v>1</v>
      </c>
      <c r="I21" t="s">
        <v>1217</v>
      </c>
      <c r="J21">
        <v>13</v>
      </c>
    </row>
    <row r="22" spans="1:10" ht="16.149999999999999" customHeight="1" x14ac:dyDescent="0.2">
      <c r="A22" s="59" t="s">
        <v>38</v>
      </c>
      <c r="B22" s="60" t="s">
        <v>0</v>
      </c>
      <c r="C22" s="60" t="s">
        <v>13</v>
      </c>
      <c r="D22" s="60" t="s">
        <v>5</v>
      </c>
      <c r="E22" s="59" t="s">
        <v>39</v>
      </c>
      <c r="F22">
        <v>0</v>
      </c>
      <c r="I22" t="s">
        <v>1218</v>
      </c>
      <c r="J22">
        <v>9</v>
      </c>
    </row>
    <row r="23" spans="1:10" ht="16.149999999999999" customHeight="1" x14ac:dyDescent="0.2">
      <c r="A23" s="225" t="s">
        <v>1152</v>
      </c>
      <c r="B23" s="226"/>
      <c r="C23" s="226"/>
      <c r="D23" s="226"/>
      <c r="E23" s="227"/>
      <c r="I23" t="s">
        <v>1233</v>
      </c>
      <c r="J23">
        <v>9</v>
      </c>
    </row>
    <row r="24" spans="1:10" ht="16.149999999999999" customHeight="1" x14ac:dyDescent="0.2">
      <c r="A24" s="3" t="s">
        <v>40</v>
      </c>
      <c r="B24" s="4" t="s">
        <v>0</v>
      </c>
      <c r="C24" s="4" t="s">
        <v>1</v>
      </c>
      <c r="D24" s="4" t="s">
        <v>5</v>
      </c>
      <c r="E24" s="3" t="s">
        <v>41</v>
      </c>
      <c r="F24">
        <v>1</v>
      </c>
      <c r="I24" t="s">
        <v>1242</v>
      </c>
      <c r="J24">
        <v>8</v>
      </c>
    </row>
    <row r="25" spans="1:10" ht="16.149999999999999" customHeight="1" x14ac:dyDescent="0.2">
      <c r="A25" s="62" t="s">
        <v>42</v>
      </c>
      <c r="B25" s="63" t="s">
        <v>0</v>
      </c>
      <c r="C25" s="63" t="s">
        <v>13</v>
      </c>
      <c r="D25" s="63" t="s">
        <v>5</v>
      </c>
      <c r="E25" s="62" t="s">
        <v>43</v>
      </c>
      <c r="F25">
        <v>8</v>
      </c>
      <c r="I25" t="s">
        <v>1220</v>
      </c>
      <c r="J25">
        <v>7</v>
      </c>
    </row>
    <row r="26" spans="1:10" ht="16.149999999999999" customHeight="1" x14ac:dyDescent="0.2">
      <c r="A26" s="62" t="s">
        <v>44</v>
      </c>
      <c r="B26" s="63" t="s">
        <v>0</v>
      </c>
      <c r="C26" s="63" t="s">
        <v>13</v>
      </c>
      <c r="D26" s="63" t="s">
        <v>5</v>
      </c>
      <c r="E26" s="62" t="s">
        <v>45</v>
      </c>
      <c r="F26">
        <v>14</v>
      </c>
      <c r="I26" t="s">
        <v>1240</v>
      </c>
      <c r="J26">
        <v>6</v>
      </c>
    </row>
    <row r="27" spans="1:10" ht="16.149999999999999" customHeight="1" x14ac:dyDescent="0.2">
      <c r="A27" s="62" t="s">
        <v>46</v>
      </c>
      <c r="B27" s="63" t="s">
        <v>0</v>
      </c>
      <c r="C27" s="63" t="s">
        <v>13</v>
      </c>
      <c r="D27" s="63" t="s">
        <v>5</v>
      </c>
      <c r="E27" s="62" t="s">
        <v>47</v>
      </c>
      <c r="I27" t="s">
        <v>1235</v>
      </c>
      <c r="J27">
        <v>4</v>
      </c>
    </row>
    <row r="28" spans="1:10" ht="16.149999999999999" customHeight="1" x14ac:dyDescent="0.2">
      <c r="A28" s="62" t="s">
        <v>48</v>
      </c>
      <c r="B28" s="63" t="s">
        <v>0</v>
      </c>
      <c r="C28" s="63" t="s">
        <v>13</v>
      </c>
      <c r="D28" s="63" t="s">
        <v>5</v>
      </c>
      <c r="E28" s="62" t="s">
        <v>49</v>
      </c>
      <c r="I28" t="s">
        <v>1214</v>
      </c>
      <c r="J28">
        <v>3</v>
      </c>
    </row>
    <row r="29" spans="1:10" ht="16.149999999999999" customHeight="1" x14ac:dyDescent="0.2">
      <c r="A29" s="62" t="s">
        <v>50</v>
      </c>
      <c r="B29" s="63" t="s">
        <v>0</v>
      </c>
      <c r="C29" s="63" t="s">
        <v>13</v>
      </c>
      <c r="D29" s="63" t="s">
        <v>5</v>
      </c>
      <c r="E29" s="62" t="s">
        <v>51</v>
      </c>
      <c r="I29" t="s">
        <v>1241</v>
      </c>
      <c r="J29">
        <v>3</v>
      </c>
    </row>
    <row r="30" spans="1:10" ht="16.149999999999999" customHeight="1" x14ac:dyDescent="0.2">
      <c r="A30" s="62" t="s">
        <v>52</v>
      </c>
      <c r="B30" s="63" t="s">
        <v>0</v>
      </c>
      <c r="C30" s="63" t="s">
        <v>13</v>
      </c>
      <c r="D30" s="63" t="s">
        <v>5</v>
      </c>
      <c r="E30" s="62" t="s">
        <v>53</v>
      </c>
      <c r="I30" t="s">
        <v>1232</v>
      </c>
      <c r="J30">
        <v>1</v>
      </c>
    </row>
    <row r="31" spans="1:10" ht="16.149999999999999" customHeight="1" x14ac:dyDescent="0.2">
      <c r="A31" s="62" t="s">
        <v>54</v>
      </c>
      <c r="B31" s="63" t="s">
        <v>0</v>
      </c>
      <c r="C31" s="63" t="s">
        <v>13</v>
      </c>
      <c r="D31" s="63" t="s">
        <v>5</v>
      </c>
      <c r="E31" s="62" t="s">
        <v>55</v>
      </c>
      <c r="I31" t="s">
        <v>1237</v>
      </c>
      <c r="J31">
        <v>1</v>
      </c>
    </row>
    <row r="32" spans="1:10" ht="16.149999999999999" customHeight="1" x14ac:dyDescent="0.2">
      <c r="A32" s="62" t="s">
        <v>56</v>
      </c>
      <c r="B32" s="63" t="s">
        <v>0</v>
      </c>
      <c r="C32" s="63" t="s">
        <v>13</v>
      </c>
      <c r="D32" s="63" t="s">
        <v>2</v>
      </c>
      <c r="E32" s="62" t="s">
        <v>57</v>
      </c>
    </row>
    <row r="33" spans="1:6" ht="16.149999999999999" customHeight="1" x14ac:dyDescent="0.2">
      <c r="A33" s="62" t="s">
        <v>58</v>
      </c>
      <c r="B33" s="63" t="s">
        <v>0</v>
      </c>
      <c r="C33" s="63" t="s">
        <v>23</v>
      </c>
      <c r="D33" s="63" t="s">
        <v>5</v>
      </c>
      <c r="E33" s="62" t="s">
        <v>59</v>
      </c>
    </row>
    <row r="34" spans="1:6" ht="16.149999999999999" customHeight="1" x14ac:dyDescent="0.2">
      <c r="A34" s="62" t="s">
        <v>1090</v>
      </c>
      <c r="B34" s="63" t="s">
        <v>0</v>
      </c>
      <c r="C34" s="63" t="s">
        <v>23</v>
      </c>
      <c r="D34" s="63" t="s">
        <v>5</v>
      </c>
      <c r="E34" s="62" t="s">
        <v>60</v>
      </c>
    </row>
    <row r="35" spans="1:6" ht="16.149999999999999" customHeight="1" x14ac:dyDescent="0.2">
      <c r="A35" s="135" t="s">
        <v>1091</v>
      </c>
      <c r="B35" s="136" t="s">
        <v>0</v>
      </c>
      <c r="C35" s="136" t="s">
        <v>23</v>
      </c>
      <c r="D35" s="136" t="s">
        <v>5</v>
      </c>
      <c r="E35" s="135" t="s">
        <v>1088</v>
      </c>
    </row>
    <row r="36" spans="1:6" ht="16.149999999999999" customHeight="1" x14ac:dyDescent="0.2">
      <c r="A36" s="62" t="s">
        <v>61</v>
      </c>
      <c r="B36" s="63" t="s">
        <v>0</v>
      </c>
      <c r="C36" s="63" t="s">
        <v>23</v>
      </c>
      <c r="D36" s="63" t="s">
        <v>2</v>
      </c>
      <c r="E36" s="62" t="s">
        <v>62</v>
      </c>
    </row>
    <row r="37" spans="1:6" ht="16.149999999999999" customHeight="1" x14ac:dyDescent="0.2">
      <c r="A37" s="62" t="s">
        <v>63</v>
      </c>
      <c r="B37" s="63" t="s">
        <v>0</v>
      </c>
      <c r="C37" s="63" t="s">
        <v>23</v>
      </c>
      <c r="D37" s="63" t="s">
        <v>5</v>
      </c>
      <c r="E37" s="62" t="s">
        <v>64</v>
      </c>
    </row>
    <row r="38" spans="1:6" ht="16.149999999999999" customHeight="1" x14ac:dyDescent="0.2">
      <c r="A38" s="62" t="s">
        <v>1055</v>
      </c>
      <c r="B38" s="63" t="s">
        <v>0</v>
      </c>
      <c r="C38" s="63" t="s">
        <v>23</v>
      </c>
      <c r="D38" s="63" t="s">
        <v>5</v>
      </c>
      <c r="E38" s="62" t="s">
        <v>65</v>
      </c>
    </row>
    <row r="39" spans="1:6" ht="16.149999999999999" customHeight="1" x14ac:dyDescent="0.2">
      <c r="A39" s="62" t="s">
        <v>66</v>
      </c>
      <c r="B39" s="63" t="s">
        <v>0</v>
      </c>
      <c r="C39" s="63" t="s">
        <v>23</v>
      </c>
      <c r="D39" s="63" t="s">
        <v>5</v>
      </c>
      <c r="E39" s="62" t="s">
        <v>67</v>
      </c>
    </row>
    <row r="40" spans="1:6" ht="16.149999999999999" customHeight="1" x14ac:dyDescent="0.2">
      <c r="A40" s="62" t="s">
        <v>68</v>
      </c>
      <c r="B40" s="63" t="s">
        <v>0</v>
      </c>
      <c r="C40" s="63" t="s">
        <v>23</v>
      </c>
      <c r="D40" s="63" t="s">
        <v>2</v>
      </c>
      <c r="E40" s="62" t="s">
        <v>69</v>
      </c>
    </row>
    <row r="41" spans="1:6" ht="16.149999999999999" customHeight="1" x14ac:dyDescent="0.2">
      <c r="A41" s="62" t="s">
        <v>70</v>
      </c>
      <c r="B41" s="63" t="s">
        <v>0</v>
      </c>
      <c r="C41" s="63" t="s">
        <v>23</v>
      </c>
      <c r="D41" s="63" t="s">
        <v>5</v>
      </c>
      <c r="E41" s="62" t="s">
        <v>71</v>
      </c>
    </row>
    <row r="42" spans="1:6" ht="16.149999999999999" customHeight="1" x14ac:dyDescent="0.2">
      <c r="A42" s="62" t="s">
        <v>72</v>
      </c>
      <c r="B42" s="63" t="s">
        <v>0</v>
      </c>
      <c r="C42" s="63" t="s">
        <v>23</v>
      </c>
      <c r="D42" s="63" t="s">
        <v>5</v>
      </c>
      <c r="E42" s="62" t="s">
        <v>73</v>
      </c>
    </row>
    <row r="43" spans="1:6" ht="16.149999999999999" customHeight="1" x14ac:dyDescent="0.2">
      <c r="A43" s="62" t="s">
        <v>74</v>
      </c>
      <c r="B43" s="63" t="s">
        <v>0</v>
      </c>
      <c r="C43" s="63" t="s">
        <v>23</v>
      </c>
      <c r="D43" s="63" t="s">
        <v>5</v>
      </c>
      <c r="E43" s="62" t="s">
        <v>75</v>
      </c>
    </row>
    <row r="44" spans="1:6" ht="16.149999999999999" customHeight="1" x14ac:dyDescent="0.2">
      <c r="A44" s="62" t="s">
        <v>76</v>
      </c>
      <c r="B44" s="63" t="s">
        <v>0</v>
      </c>
      <c r="C44" s="63" t="s">
        <v>23</v>
      </c>
      <c r="D44" s="63" t="s">
        <v>5</v>
      </c>
      <c r="E44" s="62" t="s">
        <v>77</v>
      </c>
    </row>
    <row r="45" spans="1:6" ht="16.149999999999999" customHeight="1" x14ac:dyDescent="0.2">
      <c r="A45" s="62" t="s">
        <v>78</v>
      </c>
      <c r="B45" s="63" t="s">
        <v>0</v>
      </c>
      <c r="C45" s="63" t="s">
        <v>23</v>
      </c>
      <c r="D45" s="63" t="s">
        <v>2</v>
      </c>
      <c r="E45" s="62" t="s">
        <v>79</v>
      </c>
    </row>
    <row r="46" spans="1:6" ht="16.149999999999999" customHeight="1" x14ac:dyDescent="0.2">
      <c r="A46" s="135" t="s">
        <v>1080</v>
      </c>
      <c r="B46" s="136" t="s">
        <v>0</v>
      </c>
      <c r="C46" s="136" t="s">
        <v>23</v>
      </c>
      <c r="D46" s="136" t="s">
        <v>5</v>
      </c>
      <c r="E46" s="135" t="s">
        <v>1089</v>
      </c>
    </row>
    <row r="47" spans="1:6" ht="16.149999999999999" customHeight="1" x14ac:dyDescent="0.2">
      <c r="A47" s="225" t="s">
        <v>1153</v>
      </c>
      <c r="B47" s="226"/>
      <c r="C47" s="226"/>
      <c r="D47" s="226"/>
      <c r="E47" s="227"/>
    </row>
    <row r="48" spans="1:6" ht="16.149999999999999" customHeight="1" x14ac:dyDescent="0.2">
      <c r="A48" s="5" t="s">
        <v>80</v>
      </c>
      <c r="B48" s="6" t="s">
        <v>0</v>
      </c>
      <c r="C48" s="7" t="s">
        <v>1</v>
      </c>
      <c r="D48" s="8" t="s">
        <v>5</v>
      </c>
      <c r="E48" s="5" t="s">
        <v>81</v>
      </c>
      <c r="F48">
        <v>1</v>
      </c>
    </row>
    <row r="49" spans="1:6" ht="16.149999999999999" customHeight="1" x14ac:dyDescent="0.2">
      <c r="A49" s="118" t="s">
        <v>82</v>
      </c>
      <c r="B49" s="119" t="s">
        <v>0</v>
      </c>
      <c r="C49" s="183" t="s">
        <v>13</v>
      </c>
      <c r="D49" s="90" t="s">
        <v>2</v>
      </c>
      <c r="E49" s="182" t="s">
        <v>83</v>
      </c>
      <c r="F49">
        <v>11</v>
      </c>
    </row>
    <row r="50" spans="1:6" ht="16.149999999999999" customHeight="1" x14ac:dyDescent="0.2">
      <c r="A50" s="118" t="s">
        <v>84</v>
      </c>
      <c r="B50" s="119" t="s">
        <v>0</v>
      </c>
      <c r="C50" s="119" t="s">
        <v>13</v>
      </c>
      <c r="D50" s="90" t="s">
        <v>2</v>
      </c>
      <c r="E50" s="118" t="s">
        <v>85</v>
      </c>
      <c r="F50">
        <v>7</v>
      </c>
    </row>
    <row r="51" spans="1:6" ht="16.149999999999999" customHeight="1" x14ac:dyDescent="0.2">
      <c r="A51" s="184" t="s">
        <v>86</v>
      </c>
      <c r="B51" s="119" t="s">
        <v>0</v>
      </c>
      <c r="C51" s="185" t="s">
        <v>13</v>
      </c>
      <c r="D51" s="90" t="s">
        <v>2</v>
      </c>
      <c r="E51" s="184" t="s">
        <v>87</v>
      </c>
    </row>
    <row r="52" spans="1:6" ht="16.149999999999999" customHeight="1" x14ac:dyDescent="0.2">
      <c r="A52" s="154" t="s">
        <v>88</v>
      </c>
      <c r="B52" s="119" t="s">
        <v>0</v>
      </c>
      <c r="C52" s="153" t="s">
        <v>13</v>
      </c>
      <c r="D52" s="90" t="s">
        <v>5</v>
      </c>
      <c r="E52" s="186" t="s">
        <v>89</v>
      </c>
    </row>
    <row r="53" spans="1:6" ht="16.149999999999999" customHeight="1" x14ac:dyDescent="0.2">
      <c r="A53" s="187" t="s">
        <v>90</v>
      </c>
      <c r="B53" s="119" t="s">
        <v>0</v>
      </c>
      <c r="C53" s="188" t="s">
        <v>13</v>
      </c>
      <c r="D53" s="90" t="s">
        <v>5</v>
      </c>
      <c r="E53" s="187" t="s">
        <v>91</v>
      </c>
    </row>
    <row r="54" spans="1:6" ht="16.149999999999999" customHeight="1" x14ac:dyDescent="0.2">
      <c r="A54" s="182" t="s">
        <v>92</v>
      </c>
      <c r="B54" s="119" t="s">
        <v>0</v>
      </c>
      <c r="C54" s="119" t="s">
        <v>13</v>
      </c>
      <c r="D54" s="90" t="s">
        <v>5</v>
      </c>
      <c r="E54" s="182" t="s">
        <v>93</v>
      </c>
    </row>
    <row r="55" spans="1:6" ht="16.149999999999999" customHeight="1" x14ac:dyDescent="0.2">
      <c r="A55" s="182" t="s">
        <v>1056</v>
      </c>
      <c r="B55" s="119" t="s">
        <v>0</v>
      </c>
      <c r="C55" s="153" t="s">
        <v>13</v>
      </c>
      <c r="D55" s="90" t="s">
        <v>2</v>
      </c>
      <c r="E55" s="182" t="s">
        <v>94</v>
      </c>
    </row>
    <row r="56" spans="1:6" ht="16.149999999999999" customHeight="1" x14ac:dyDescent="0.2">
      <c r="A56" s="182" t="s">
        <v>95</v>
      </c>
      <c r="B56" s="119" t="s">
        <v>0</v>
      </c>
      <c r="C56" s="183" t="s">
        <v>13</v>
      </c>
      <c r="D56" s="90" t="s">
        <v>5</v>
      </c>
      <c r="E56" s="182" t="s">
        <v>96</v>
      </c>
    </row>
    <row r="57" spans="1:6" ht="16.149999999999999" customHeight="1" x14ac:dyDescent="0.2">
      <c r="A57" s="189" t="s">
        <v>97</v>
      </c>
      <c r="B57" s="119" t="s">
        <v>0</v>
      </c>
      <c r="C57" s="190" t="s">
        <v>13</v>
      </c>
      <c r="D57" s="90" t="s">
        <v>5</v>
      </c>
      <c r="E57" s="189" t="s">
        <v>98</v>
      </c>
    </row>
    <row r="58" spans="1:6" ht="16.149999999999999" customHeight="1" x14ac:dyDescent="0.2">
      <c r="A58" s="118" t="s">
        <v>99</v>
      </c>
      <c r="B58" s="119" t="s">
        <v>0</v>
      </c>
      <c r="C58" s="119" t="s">
        <v>13</v>
      </c>
      <c r="D58" s="90" t="s">
        <v>5</v>
      </c>
      <c r="E58" s="118" t="s">
        <v>100</v>
      </c>
    </row>
    <row r="59" spans="1:6" ht="16.149999999999999" customHeight="1" x14ac:dyDescent="0.2">
      <c r="A59" s="191" t="s">
        <v>101</v>
      </c>
      <c r="B59" s="119" t="s">
        <v>0</v>
      </c>
      <c r="C59" s="192" t="s">
        <v>13</v>
      </c>
      <c r="D59" s="90" t="s">
        <v>5</v>
      </c>
      <c r="E59" s="193" t="s">
        <v>102</v>
      </c>
    </row>
    <row r="60" spans="1:6" ht="16.149999999999999" customHeight="1" x14ac:dyDescent="0.2">
      <c r="A60" s="194" t="s">
        <v>103</v>
      </c>
      <c r="B60" s="119" t="s">
        <v>0</v>
      </c>
      <c r="C60" s="195" t="s">
        <v>23</v>
      </c>
      <c r="D60" s="90" t="s">
        <v>5</v>
      </c>
      <c r="E60" s="196" t="s">
        <v>104</v>
      </c>
    </row>
    <row r="61" spans="1:6" ht="16.149999999999999" customHeight="1" x14ac:dyDescent="0.2">
      <c r="A61" s="194" t="s">
        <v>105</v>
      </c>
      <c r="B61" s="119" t="s">
        <v>0</v>
      </c>
      <c r="C61" s="195" t="s">
        <v>23</v>
      </c>
      <c r="D61" s="90" t="s">
        <v>5</v>
      </c>
      <c r="E61" s="196" t="s">
        <v>106</v>
      </c>
    </row>
    <row r="62" spans="1:6" ht="16.149999999999999" customHeight="1" x14ac:dyDescent="0.2">
      <c r="A62" s="154" t="s">
        <v>1057</v>
      </c>
      <c r="B62" s="119" t="s">
        <v>0</v>
      </c>
      <c r="C62" s="153" t="s">
        <v>23</v>
      </c>
      <c r="D62" s="90" t="s">
        <v>5</v>
      </c>
      <c r="E62" s="154" t="s">
        <v>107</v>
      </c>
    </row>
    <row r="63" spans="1:6" ht="16.149999999999999" customHeight="1" x14ac:dyDescent="0.2">
      <c r="A63" s="154" t="s">
        <v>1058</v>
      </c>
      <c r="B63" s="119" t="s">
        <v>0</v>
      </c>
      <c r="C63" s="153" t="s">
        <v>23</v>
      </c>
      <c r="D63" s="90" t="s">
        <v>2</v>
      </c>
      <c r="E63" s="154" t="s">
        <v>108</v>
      </c>
    </row>
    <row r="64" spans="1:6" ht="16.149999999999999" customHeight="1" x14ac:dyDescent="0.2">
      <c r="A64" s="154" t="s">
        <v>1059</v>
      </c>
      <c r="B64" s="119" t="s">
        <v>0</v>
      </c>
      <c r="C64" s="153" t="s">
        <v>23</v>
      </c>
      <c r="D64" s="90" t="s">
        <v>2</v>
      </c>
      <c r="E64" s="154" t="s">
        <v>109</v>
      </c>
    </row>
    <row r="65" spans="1:6" ht="16.149999999999999" customHeight="1" x14ac:dyDescent="0.2">
      <c r="A65" s="154" t="s">
        <v>1060</v>
      </c>
      <c r="B65" s="119" t="s">
        <v>0</v>
      </c>
      <c r="C65" s="153" t="s">
        <v>23</v>
      </c>
      <c r="D65" s="90" t="s">
        <v>2</v>
      </c>
      <c r="E65" s="154" t="s">
        <v>110</v>
      </c>
    </row>
    <row r="66" spans="1:6" ht="16.149999999999999" customHeight="1" x14ac:dyDescent="0.2">
      <c r="A66" s="118" t="s">
        <v>111</v>
      </c>
      <c r="B66" s="119" t="s">
        <v>0</v>
      </c>
      <c r="C66" s="153" t="s">
        <v>23</v>
      </c>
      <c r="D66" s="90" t="s">
        <v>5</v>
      </c>
      <c r="E66" s="118" t="s">
        <v>112</v>
      </c>
    </row>
    <row r="67" spans="1:6" ht="16.149999999999999" customHeight="1" x14ac:dyDescent="0.2">
      <c r="A67" s="225" t="s">
        <v>1141</v>
      </c>
      <c r="B67" s="226"/>
      <c r="C67" s="226"/>
      <c r="D67" s="226"/>
      <c r="E67" s="227"/>
    </row>
    <row r="68" spans="1:6" ht="16.149999999999999" customHeight="1" x14ac:dyDescent="0.2">
      <c r="A68" s="9" t="s">
        <v>113</v>
      </c>
      <c r="B68" s="10" t="s">
        <v>0</v>
      </c>
      <c r="C68" s="11" t="s">
        <v>1</v>
      </c>
      <c r="D68" s="11" t="s">
        <v>5</v>
      </c>
      <c r="E68" s="9" t="s">
        <v>114</v>
      </c>
      <c r="F68">
        <v>1</v>
      </c>
    </row>
    <row r="69" spans="1:6" ht="16.149999999999999" customHeight="1" x14ac:dyDescent="0.2">
      <c r="A69" s="186" t="s">
        <v>115</v>
      </c>
      <c r="B69" s="197" t="s">
        <v>0</v>
      </c>
      <c r="C69" s="38" t="s">
        <v>13</v>
      </c>
      <c r="D69" s="38" t="s">
        <v>5</v>
      </c>
      <c r="E69" s="186" t="s">
        <v>116</v>
      </c>
      <c r="F69">
        <v>9</v>
      </c>
    </row>
    <row r="70" spans="1:6" ht="16.149999999999999" customHeight="1" x14ac:dyDescent="0.2">
      <c r="A70" s="186" t="s">
        <v>117</v>
      </c>
      <c r="B70" s="197" t="s">
        <v>0</v>
      </c>
      <c r="C70" s="38" t="s">
        <v>13</v>
      </c>
      <c r="D70" s="38" t="s">
        <v>5</v>
      </c>
      <c r="E70" s="186" t="s">
        <v>118</v>
      </c>
      <c r="F70">
        <v>16</v>
      </c>
    </row>
    <row r="71" spans="1:6" ht="16.149999999999999" customHeight="1" x14ac:dyDescent="0.2">
      <c r="A71" s="198" t="s">
        <v>119</v>
      </c>
      <c r="B71" s="197" t="s">
        <v>0</v>
      </c>
      <c r="C71" s="38" t="s">
        <v>13</v>
      </c>
      <c r="D71" s="38" t="s">
        <v>5</v>
      </c>
      <c r="E71" s="198" t="s">
        <v>120</v>
      </c>
    </row>
    <row r="72" spans="1:6" ht="16.149999999999999" customHeight="1" x14ac:dyDescent="0.2">
      <c r="A72" s="198" t="s">
        <v>121</v>
      </c>
      <c r="B72" s="197" t="s">
        <v>0</v>
      </c>
      <c r="C72" s="38" t="s">
        <v>13</v>
      </c>
      <c r="D72" s="38" t="s">
        <v>5</v>
      </c>
      <c r="E72" s="198" t="s">
        <v>122</v>
      </c>
    </row>
    <row r="73" spans="1:6" ht="16.149999999999999" customHeight="1" x14ac:dyDescent="0.2">
      <c r="A73" s="198" t="s">
        <v>123</v>
      </c>
      <c r="B73" s="12" t="s">
        <v>0</v>
      </c>
      <c r="C73" s="38" t="s">
        <v>13</v>
      </c>
      <c r="D73" s="38" t="s">
        <v>5</v>
      </c>
      <c r="E73" s="198" t="s">
        <v>124</v>
      </c>
    </row>
    <row r="74" spans="1:6" ht="16.149999999999999" customHeight="1" x14ac:dyDescent="0.2">
      <c r="A74" s="198" t="s">
        <v>125</v>
      </c>
      <c r="B74" s="197" t="s">
        <v>0</v>
      </c>
      <c r="C74" s="38" t="s">
        <v>13</v>
      </c>
      <c r="D74" s="38" t="s">
        <v>5</v>
      </c>
      <c r="E74" s="198" t="s">
        <v>126</v>
      </c>
    </row>
    <row r="75" spans="1:6" ht="16.149999999999999" customHeight="1" x14ac:dyDescent="0.2">
      <c r="A75" s="198" t="s">
        <v>127</v>
      </c>
      <c r="B75" s="197" t="s">
        <v>0</v>
      </c>
      <c r="C75" s="38" t="s">
        <v>13</v>
      </c>
      <c r="D75" s="38" t="s">
        <v>5</v>
      </c>
      <c r="E75" s="198" t="s">
        <v>1061</v>
      </c>
    </row>
    <row r="76" spans="1:6" ht="16.149999999999999" customHeight="1" x14ac:dyDescent="0.2">
      <c r="A76" s="198" t="s">
        <v>128</v>
      </c>
      <c r="B76" s="197" t="s">
        <v>0</v>
      </c>
      <c r="C76" s="38" t="s">
        <v>13</v>
      </c>
      <c r="D76" s="38" t="s">
        <v>5</v>
      </c>
      <c r="E76" s="198" t="s">
        <v>129</v>
      </c>
    </row>
    <row r="77" spans="1:6" ht="16.149999999999999" customHeight="1" x14ac:dyDescent="0.2">
      <c r="A77" s="198" t="s">
        <v>130</v>
      </c>
      <c r="B77" s="197" t="s">
        <v>0</v>
      </c>
      <c r="C77" s="38" t="s">
        <v>13</v>
      </c>
      <c r="D77" s="38" t="s">
        <v>5</v>
      </c>
      <c r="E77" s="198" t="s">
        <v>131</v>
      </c>
    </row>
    <row r="78" spans="1:6" ht="16.149999999999999" customHeight="1" x14ac:dyDescent="0.2">
      <c r="A78" s="198" t="s">
        <v>132</v>
      </c>
      <c r="B78" s="197" t="s">
        <v>0</v>
      </c>
      <c r="C78" s="38" t="s">
        <v>23</v>
      </c>
      <c r="D78" s="38" t="s">
        <v>5</v>
      </c>
      <c r="E78" s="198" t="s">
        <v>133</v>
      </c>
    </row>
    <row r="79" spans="1:6" ht="16.149999999999999" customHeight="1" x14ac:dyDescent="0.2">
      <c r="A79" s="198" t="s">
        <v>134</v>
      </c>
      <c r="B79" s="197" t="s">
        <v>135</v>
      </c>
      <c r="C79" s="38" t="s">
        <v>23</v>
      </c>
      <c r="D79" s="38" t="s">
        <v>5</v>
      </c>
      <c r="E79" s="198" t="s">
        <v>136</v>
      </c>
    </row>
    <row r="80" spans="1:6" ht="16.149999999999999" customHeight="1" x14ac:dyDescent="0.2">
      <c r="A80" s="198" t="s">
        <v>137</v>
      </c>
      <c r="B80" s="197" t="s">
        <v>0</v>
      </c>
      <c r="C80" s="38" t="s">
        <v>23</v>
      </c>
      <c r="D80" s="38" t="s">
        <v>5</v>
      </c>
      <c r="E80" s="198" t="s">
        <v>138</v>
      </c>
    </row>
    <row r="81" spans="1:6" ht="16.149999999999999" customHeight="1" x14ac:dyDescent="0.2">
      <c r="A81" s="198" t="s">
        <v>139</v>
      </c>
      <c r="B81" s="197" t="s">
        <v>0</v>
      </c>
      <c r="C81" s="38" t="s">
        <v>23</v>
      </c>
      <c r="D81" s="38" t="s">
        <v>5</v>
      </c>
      <c r="E81" s="198" t="s">
        <v>140</v>
      </c>
    </row>
    <row r="82" spans="1:6" ht="16.149999999999999" customHeight="1" x14ac:dyDescent="0.2">
      <c r="A82" s="198" t="s">
        <v>141</v>
      </c>
      <c r="B82" s="197" t="s">
        <v>0</v>
      </c>
      <c r="C82" s="38" t="s">
        <v>23</v>
      </c>
      <c r="D82" s="38" t="s">
        <v>5</v>
      </c>
      <c r="E82" s="198" t="s">
        <v>142</v>
      </c>
    </row>
    <row r="83" spans="1:6" ht="16.149999999999999" customHeight="1" x14ac:dyDescent="0.2">
      <c r="A83" s="198" t="s">
        <v>143</v>
      </c>
      <c r="B83" s="197" t="s">
        <v>0</v>
      </c>
      <c r="C83" s="38" t="s">
        <v>23</v>
      </c>
      <c r="D83" s="38" t="s">
        <v>5</v>
      </c>
      <c r="E83" s="198" t="s">
        <v>144</v>
      </c>
    </row>
    <row r="84" spans="1:6" ht="16.149999999999999" customHeight="1" x14ac:dyDescent="0.2">
      <c r="A84" s="198" t="s">
        <v>145</v>
      </c>
      <c r="B84" s="197" t="s">
        <v>0</v>
      </c>
      <c r="C84" s="38" t="s">
        <v>23</v>
      </c>
      <c r="D84" s="38" t="s">
        <v>5</v>
      </c>
      <c r="E84" s="198" t="s">
        <v>146</v>
      </c>
    </row>
    <row r="85" spans="1:6" ht="16.149999999999999" customHeight="1" x14ac:dyDescent="0.2">
      <c r="A85" s="198" t="s">
        <v>147</v>
      </c>
      <c r="B85" s="197" t="s">
        <v>0</v>
      </c>
      <c r="C85" s="38" t="s">
        <v>23</v>
      </c>
      <c r="D85" s="38" t="s">
        <v>5</v>
      </c>
      <c r="E85" s="198" t="s">
        <v>148</v>
      </c>
    </row>
    <row r="86" spans="1:6" ht="16.149999999999999" customHeight="1" x14ac:dyDescent="0.2">
      <c r="A86" s="198" t="s">
        <v>149</v>
      </c>
      <c r="B86" s="197" t="s">
        <v>0</v>
      </c>
      <c r="C86" s="38" t="s">
        <v>23</v>
      </c>
      <c r="D86" s="38" t="s">
        <v>5</v>
      </c>
      <c r="E86" s="198" t="s">
        <v>150</v>
      </c>
    </row>
    <row r="87" spans="1:6" ht="16.149999999999999" customHeight="1" x14ac:dyDescent="0.2">
      <c r="A87" s="147" t="s">
        <v>151</v>
      </c>
      <c r="B87" s="199" t="s">
        <v>0</v>
      </c>
      <c r="C87" s="145" t="s">
        <v>23</v>
      </c>
      <c r="D87" s="145" t="s">
        <v>2</v>
      </c>
      <c r="E87" s="147" t="s">
        <v>152</v>
      </c>
    </row>
    <row r="88" spans="1:6" ht="16.149999999999999" customHeight="1" x14ac:dyDescent="0.2">
      <c r="A88" s="198" t="s">
        <v>153</v>
      </c>
      <c r="B88" s="197" t="s">
        <v>0</v>
      </c>
      <c r="C88" s="38" t="s">
        <v>23</v>
      </c>
      <c r="D88" s="38" t="s">
        <v>5</v>
      </c>
      <c r="E88" s="198" t="s">
        <v>154</v>
      </c>
    </row>
    <row r="89" spans="1:6" ht="16.149999999999999" customHeight="1" x14ac:dyDescent="0.2">
      <c r="A89" s="198" t="s">
        <v>155</v>
      </c>
      <c r="B89" s="197" t="s">
        <v>0</v>
      </c>
      <c r="C89" s="38" t="s">
        <v>23</v>
      </c>
      <c r="D89" s="38" t="s">
        <v>5</v>
      </c>
      <c r="E89" s="198" t="s">
        <v>156</v>
      </c>
    </row>
    <row r="90" spans="1:6" ht="16.149999999999999" customHeight="1" x14ac:dyDescent="0.2">
      <c r="A90" s="198" t="s">
        <v>157</v>
      </c>
      <c r="B90" s="197" t="s">
        <v>135</v>
      </c>
      <c r="C90" s="38" t="s">
        <v>23</v>
      </c>
      <c r="D90" s="38" t="s">
        <v>5</v>
      </c>
      <c r="E90" s="198" t="s">
        <v>158</v>
      </c>
    </row>
    <row r="91" spans="1:6" ht="16.149999999999999" customHeight="1" x14ac:dyDescent="0.2">
      <c r="A91" s="198" t="s">
        <v>159</v>
      </c>
      <c r="B91" s="197" t="s">
        <v>0</v>
      </c>
      <c r="C91" s="38" t="s">
        <v>23</v>
      </c>
      <c r="D91" s="38" t="s">
        <v>5</v>
      </c>
      <c r="E91" s="198" t="s">
        <v>1092</v>
      </c>
    </row>
    <row r="92" spans="1:6" ht="16.149999999999999" customHeight="1" x14ac:dyDescent="0.2">
      <c r="A92" s="198" t="s">
        <v>160</v>
      </c>
      <c r="B92" s="197" t="s">
        <v>0</v>
      </c>
      <c r="C92" s="38" t="s">
        <v>23</v>
      </c>
      <c r="D92" s="38" t="s">
        <v>5</v>
      </c>
      <c r="E92" s="198" t="s">
        <v>161</v>
      </c>
    </row>
    <row r="93" spans="1:6" ht="16.149999999999999" customHeight="1" x14ac:dyDescent="0.2">
      <c r="A93" s="198" t="s">
        <v>162</v>
      </c>
      <c r="B93" s="197" t="s">
        <v>135</v>
      </c>
      <c r="C93" s="38" t="s">
        <v>23</v>
      </c>
      <c r="D93" s="38" t="s">
        <v>5</v>
      </c>
      <c r="E93" s="198" t="s">
        <v>163</v>
      </c>
    </row>
    <row r="94" spans="1:6" ht="16.149999999999999" customHeight="1" x14ac:dyDescent="0.2">
      <c r="A94" s="225" t="s">
        <v>1154</v>
      </c>
      <c r="B94" s="226"/>
      <c r="C94" s="226"/>
      <c r="D94" s="226"/>
      <c r="E94" s="227"/>
    </row>
    <row r="95" spans="1:6" ht="16.149999999999999" customHeight="1" x14ac:dyDescent="0.2">
      <c r="A95" s="13" t="s">
        <v>164</v>
      </c>
      <c r="B95" s="14" t="s">
        <v>0</v>
      </c>
      <c r="C95" s="6" t="s">
        <v>1</v>
      </c>
      <c r="D95" s="6" t="s">
        <v>5</v>
      </c>
      <c r="E95" s="13" t="s">
        <v>165</v>
      </c>
      <c r="F95">
        <v>3</v>
      </c>
    </row>
    <row r="96" spans="1:6" ht="16.149999999999999" customHeight="1" x14ac:dyDescent="0.2">
      <c r="A96" s="200" t="s">
        <v>166</v>
      </c>
      <c r="B96" s="183" t="s">
        <v>0</v>
      </c>
      <c r="C96" s="119" t="s">
        <v>1</v>
      </c>
      <c r="D96" s="119" t="s">
        <v>5</v>
      </c>
      <c r="E96" s="118" t="s">
        <v>167</v>
      </c>
      <c r="F96">
        <v>6</v>
      </c>
    </row>
    <row r="97" spans="1:6" ht="16.149999999999999" customHeight="1" x14ac:dyDescent="0.2">
      <c r="A97" s="118" t="s">
        <v>168</v>
      </c>
      <c r="B97" s="183" t="s">
        <v>0</v>
      </c>
      <c r="C97" s="119" t="s">
        <v>1</v>
      </c>
      <c r="D97" s="119" t="s">
        <v>5</v>
      </c>
      <c r="E97" s="118" t="s">
        <v>169</v>
      </c>
      <c r="F97">
        <v>4</v>
      </c>
    </row>
    <row r="98" spans="1:6" ht="16.149999999999999" customHeight="1" x14ac:dyDescent="0.2">
      <c r="A98" s="118" t="s">
        <v>170</v>
      </c>
      <c r="B98" s="201" t="s">
        <v>0</v>
      </c>
      <c r="C98" s="119" t="s">
        <v>13</v>
      </c>
      <c r="D98" s="119" t="s">
        <v>5</v>
      </c>
      <c r="E98" s="118" t="s">
        <v>171</v>
      </c>
    </row>
    <row r="99" spans="1:6" ht="16.149999999999999" customHeight="1" x14ac:dyDescent="0.2">
      <c r="A99" s="118" t="s">
        <v>172</v>
      </c>
      <c r="B99" s="183" t="s">
        <v>0</v>
      </c>
      <c r="C99" s="119" t="s">
        <v>13</v>
      </c>
      <c r="D99" s="119" t="s">
        <v>5</v>
      </c>
      <c r="E99" s="118" t="s">
        <v>173</v>
      </c>
    </row>
    <row r="100" spans="1:6" ht="16.149999999999999" customHeight="1" x14ac:dyDescent="0.2">
      <c r="A100" s="118" t="s">
        <v>174</v>
      </c>
      <c r="B100" s="183" t="s">
        <v>0</v>
      </c>
      <c r="C100" s="119" t="s">
        <v>13</v>
      </c>
      <c r="D100" s="119" t="s">
        <v>2</v>
      </c>
      <c r="E100" s="118" t="s">
        <v>175</v>
      </c>
    </row>
    <row r="101" spans="1:6" ht="16.149999999999999" customHeight="1" x14ac:dyDescent="0.2">
      <c r="A101" s="121" t="s">
        <v>176</v>
      </c>
      <c r="B101" s="162" t="s">
        <v>0</v>
      </c>
      <c r="C101" s="122" t="s">
        <v>13</v>
      </c>
      <c r="D101" s="122" t="s">
        <v>2</v>
      </c>
      <c r="E101" s="121" t="s">
        <v>177</v>
      </c>
    </row>
    <row r="102" spans="1:6" ht="16.149999999999999" customHeight="1" x14ac:dyDescent="0.2">
      <c r="A102" s="118" t="s">
        <v>178</v>
      </c>
      <c r="B102" s="183" t="s">
        <v>0</v>
      </c>
      <c r="C102" s="119" t="s">
        <v>13</v>
      </c>
      <c r="D102" s="119" t="s">
        <v>2</v>
      </c>
      <c r="E102" s="118" t="s">
        <v>179</v>
      </c>
    </row>
    <row r="103" spans="1:6" ht="16.149999999999999" customHeight="1" x14ac:dyDescent="0.2">
      <c r="A103" s="118" t="s">
        <v>180</v>
      </c>
      <c r="B103" s="201" t="s">
        <v>0</v>
      </c>
      <c r="C103" s="119" t="s">
        <v>13</v>
      </c>
      <c r="D103" s="119" t="s">
        <v>5</v>
      </c>
      <c r="E103" s="118" t="s">
        <v>181</v>
      </c>
    </row>
    <row r="104" spans="1:6" ht="16.149999999999999" customHeight="1" x14ac:dyDescent="0.2">
      <c r="A104" s="118" t="s">
        <v>182</v>
      </c>
      <c r="B104" s="201" t="s">
        <v>0</v>
      </c>
      <c r="C104" s="119" t="s">
        <v>23</v>
      </c>
      <c r="D104" s="119" t="s">
        <v>5</v>
      </c>
      <c r="E104" s="202" t="s">
        <v>183</v>
      </c>
    </row>
    <row r="105" spans="1:6" ht="16.149999999999999" customHeight="1" x14ac:dyDescent="0.2">
      <c r="A105" s="118" t="s">
        <v>184</v>
      </c>
      <c r="B105" s="201" t="s">
        <v>0</v>
      </c>
      <c r="C105" s="119" t="s">
        <v>23</v>
      </c>
      <c r="D105" s="119" t="s">
        <v>5</v>
      </c>
      <c r="E105" s="118" t="s">
        <v>185</v>
      </c>
    </row>
    <row r="106" spans="1:6" ht="16.149999999999999" customHeight="1" x14ac:dyDescent="0.2">
      <c r="A106" s="118" t="s">
        <v>186</v>
      </c>
      <c r="B106" s="201" t="s">
        <v>0</v>
      </c>
      <c r="C106" s="119" t="s">
        <v>23</v>
      </c>
      <c r="D106" s="119" t="s">
        <v>5</v>
      </c>
      <c r="E106" s="118" t="s">
        <v>187</v>
      </c>
    </row>
    <row r="107" spans="1:6" ht="16.149999999999999" customHeight="1" x14ac:dyDescent="0.2">
      <c r="A107" s="118" t="s">
        <v>188</v>
      </c>
      <c r="B107" s="201" t="s">
        <v>0</v>
      </c>
      <c r="C107" s="119" t="s">
        <v>23</v>
      </c>
      <c r="D107" s="119" t="s">
        <v>5</v>
      </c>
      <c r="E107" s="118" t="s">
        <v>189</v>
      </c>
    </row>
    <row r="108" spans="1:6" ht="16.149999999999999" customHeight="1" x14ac:dyDescent="0.2">
      <c r="A108" s="225" t="s">
        <v>1155</v>
      </c>
      <c r="B108" s="226"/>
      <c r="C108" s="226"/>
      <c r="D108" s="226"/>
      <c r="E108" s="227"/>
    </row>
    <row r="109" spans="1:6" ht="16.149999999999999" customHeight="1" x14ac:dyDescent="0.2">
      <c r="A109" s="15" t="s">
        <v>190</v>
      </c>
      <c r="B109" s="2" t="s">
        <v>0</v>
      </c>
      <c r="C109" s="16" t="s">
        <v>1</v>
      </c>
      <c r="D109" s="16" t="s">
        <v>5</v>
      </c>
      <c r="E109" s="203" t="s">
        <v>191</v>
      </c>
      <c r="F109">
        <v>1</v>
      </c>
    </row>
    <row r="110" spans="1:6" ht="16.149999999999999" customHeight="1" x14ac:dyDescent="0.2">
      <c r="A110" s="203" t="s">
        <v>192</v>
      </c>
      <c r="B110" s="60" t="s">
        <v>0</v>
      </c>
      <c r="C110" s="32" t="s">
        <v>13</v>
      </c>
      <c r="D110" s="32" t="s">
        <v>2</v>
      </c>
      <c r="E110" s="203" t="s">
        <v>193</v>
      </c>
      <c r="F110">
        <v>4</v>
      </c>
    </row>
    <row r="111" spans="1:6" ht="16.149999999999999" customHeight="1" x14ac:dyDescent="0.2">
      <c r="A111" s="203" t="s">
        <v>1083</v>
      </c>
      <c r="B111" s="60" t="s">
        <v>0</v>
      </c>
      <c r="C111" s="32" t="s">
        <v>13</v>
      </c>
      <c r="D111" s="32" t="s">
        <v>5</v>
      </c>
      <c r="E111" s="203" t="s">
        <v>194</v>
      </c>
      <c r="F111">
        <v>4</v>
      </c>
    </row>
    <row r="112" spans="1:6" ht="16.149999999999999" customHeight="1" x14ac:dyDescent="0.2">
      <c r="A112" s="203" t="s">
        <v>195</v>
      </c>
      <c r="B112" s="60" t="s">
        <v>0</v>
      </c>
      <c r="C112" s="32" t="s">
        <v>13</v>
      </c>
      <c r="D112" s="32" t="s">
        <v>5</v>
      </c>
      <c r="E112" s="203" t="s">
        <v>196</v>
      </c>
    </row>
    <row r="113" spans="1:6" ht="16.149999999999999" customHeight="1" x14ac:dyDescent="0.2">
      <c r="A113" s="203" t="s">
        <v>1081</v>
      </c>
      <c r="B113" s="60" t="s">
        <v>0</v>
      </c>
      <c r="C113" s="32" t="s">
        <v>13</v>
      </c>
      <c r="D113" s="32" t="s">
        <v>5</v>
      </c>
      <c r="E113" s="203" t="s">
        <v>197</v>
      </c>
    </row>
    <row r="114" spans="1:6" ht="16.149999999999999" customHeight="1" x14ac:dyDescent="0.2">
      <c r="A114" s="203" t="s">
        <v>198</v>
      </c>
      <c r="B114" s="60" t="s">
        <v>0</v>
      </c>
      <c r="C114" s="32" t="s">
        <v>23</v>
      </c>
      <c r="D114" s="32" t="s">
        <v>5</v>
      </c>
      <c r="E114" s="203" t="s">
        <v>199</v>
      </c>
    </row>
    <row r="115" spans="1:6" ht="16.149999999999999" customHeight="1" x14ac:dyDescent="0.2">
      <c r="A115" s="203" t="s">
        <v>1082</v>
      </c>
      <c r="B115" s="60" t="s">
        <v>0</v>
      </c>
      <c r="C115" s="32" t="s">
        <v>23</v>
      </c>
      <c r="D115" s="32" t="s">
        <v>5</v>
      </c>
      <c r="E115" s="203" t="s">
        <v>200</v>
      </c>
    </row>
    <row r="116" spans="1:6" ht="16.149999999999999" customHeight="1" x14ac:dyDescent="0.2">
      <c r="A116" s="203" t="s">
        <v>201</v>
      </c>
      <c r="B116" s="60" t="s">
        <v>0</v>
      </c>
      <c r="C116" s="32" t="s">
        <v>23</v>
      </c>
      <c r="D116" s="32" t="s">
        <v>5</v>
      </c>
      <c r="E116" s="203" t="s">
        <v>202</v>
      </c>
    </row>
    <row r="117" spans="1:6" ht="16.149999999999999" customHeight="1" x14ac:dyDescent="0.2">
      <c r="A117" s="203" t="s">
        <v>203</v>
      </c>
      <c r="B117" s="60" t="s">
        <v>0</v>
      </c>
      <c r="C117" s="32" t="s">
        <v>23</v>
      </c>
      <c r="D117" s="32" t="s">
        <v>5</v>
      </c>
      <c r="E117" s="203" t="s">
        <v>204</v>
      </c>
    </row>
    <row r="118" spans="1:6" ht="16.149999999999999" customHeight="1" x14ac:dyDescent="0.2">
      <c r="A118" s="225" t="s">
        <v>1157</v>
      </c>
      <c r="B118" s="226"/>
      <c r="C118" s="226"/>
      <c r="D118" s="226"/>
      <c r="E118" s="227"/>
    </row>
    <row r="119" spans="1:6" ht="16.149999999999999" customHeight="1" x14ac:dyDescent="0.2">
      <c r="A119" s="17" t="s">
        <v>205</v>
      </c>
      <c r="B119" s="14" t="s">
        <v>0</v>
      </c>
      <c r="C119" s="18" t="s">
        <v>1</v>
      </c>
      <c r="D119" s="19" t="s">
        <v>5</v>
      </c>
      <c r="E119" s="17" t="s">
        <v>206</v>
      </c>
      <c r="F119">
        <v>1</v>
      </c>
    </row>
    <row r="120" spans="1:6" ht="16.149999999999999" customHeight="1" x14ac:dyDescent="0.2">
      <c r="A120" s="121" t="s">
        <v>207</v>
      </c>
      <c r="B120" s="183" t="s">
        <v>0</v>
      </c>
      <c r="C120" s="122" t="s">
        <v>13</v>
      </c>
      <c r="D120" s="66" t="s">
        <v>5</v>
      </c>
      <c r="E120" s="121" t="s">
        <v>208</v>
      </c>
      <c r="F120">
        <v>5</v>
      </c>
    </row>
    <row r="121" spans="1:6" ht="16.149999999999999" customHeight="1" x14ac:dyDescent="0.2">
      <c r="A121" s="121" t="s">
        <v>209</v>
      </c>
      <c r="B121" s="183" t="s">
        <v>0</v>
      </c>
      <c r="C121" s="122" t="s">
        <v>13</v>
      </c>
      <c r="D121" s="66" t="s">
        <v>5</v>
      </c>
      <c r="E121" s="121" t="s">
        <v>210</v>
      </c>
      <c r="F121">
        <v>12</v>
      </c>
    </row>
    <row r="122" spans="1:6" ht="16.149999999999999" customHeight="1" x14ac:dyDescent="0.2">
      <c r="A122" s="121" t="s">
        <v>211</v>
      </c>
      <c r="B122" s="183" t="s">
        <v>0</v>
      </c>
      <c r="C122" s="122" t="s">
        <v>13</v>
      </c>
      <c r="D122" s="66" t="s">
        <v>5</v>
      </c>
      <c r="E122" s="121" t="s">
        <v>212</v>
      </c>
    </row>
    <row r="123" spans="1:6" ht="16.149999999999999" customHeight="1" x14ac:dyDescent="0.2">
      <c r="A123" s="121" t="s">
        <v>213</v>
      </c>
      <c r="B123" s="183" t="s">
        <v>0</v>
      </c>
      <c r="C123" s="122" t="s">
        <v>13</v>
      </c>
      <c r="D123" s="66" t="s">
        <v>5</v>
      </c>
      <c r="E123" s="121" t="s">
        <v>214</v>
      </c>
    </row>
    <row r="124" spans="1:6" ht="16.149999999999999" customHeight="1" x14ac:dyDescent="0.2">
      <c r="A124" s="121" t="s">
        <v>215</v>
      </c>
      <c r="B124" s="183" t="s">
        <v>0</v>
      </c>
      <c r="C124" s="122" t="s">
        <v>13</v>
      </c>
      <c r="D124" s="66" t="s">
        <v>5</v>
      </c>
      <c r="E124" s="121" t="s">
        <v>216</v>
      </c>
    </row>
    <row r="125" spans="1:6" ht="16.149999999999999" customHeight="1" x14ac:dyDescent="0.2">
      <c r="A125" s="121" t="s">
        <v>217</v>
      </c>
      <c r="B125" s="183" t="s">
        <v>0</v>
      </c>
      <c r="C125" s="122" t="s">
        <v>23</v>
      </c>
      <c r="D125" s="66" t="s">
        <v>5</v>
      </c>
      <c r="E125" s="121" t="s">
        <v>218</v>
      </c>
    </row>
    <row r="126" spans="1:6" ht="16.149999999999999" customHeight="1" x14ac:dyDescent="0.2">
      <c r="A126" s="121" t="s">
        <v>219</v>
      </c>
      <c r="B126" s="183" t="s">
        <v>0</v>
      </c>
      <c r="C126" s="122" t="s">
        <v>23</v>
      </c>
      <c r="D126" s="66" t="s">
        <v>5</v>
      </c>
      <c r="E126" s="121" t="s">
        <v>220</v>
      </c>
    </row>
    <row r="127" spans="1:6" ht="16.149999999999999" customHeight="1" x14ac:dyDescent="0.2">
      <c r="A127" s="121" t="s">
        <v>221</v>
      </c>
      <c r="B127" s="183" t="s">
        <v>0</v>
      </c>
      <c r="C127" s="122" t="s">
        <v>23</v>
      </c>
      <c r="D127" s="66" t="s">
        <v>5</v>
      </c>
      <c r="E127" s="204" t="s">
        <v>222</v>
      </c>
    </row>
    <row r="128" spans="1:6" ht="16.149999999999999" customHeight="1" x14ac:dyDescent="0.2">
      <c r="A128" s="121" t="s">
        <v>223</v>
      </c>
      <c r="B128" s="183" t="s">
        <v>0</v>
      </c>
      <c r="C128" s="122" t="s">
        <v>23</v>
      </c>
      <c r="D128" s="66" t="s">
        <v>5</v>
      </c>
      <c r="E128" s="121" t="s">
        <v>224</v>
      </c>
    </row>
    <row r="129" spans="1:6" ht="16.149999999999999" customHeight="1" x14ac:dyDescent="0.2">
      <c r="A129" s="121" t="s">
        <v>225</v>
      </c>
      <c r="B129" s="183" t="s">
        <v>0</v>
      </c>
      <c r="C129" s="122" t="s">
        <v>23</v>
      </c>
      <c r="D129" s="66" t="s">
        <v>5</v>
      </c>
      <c r="E129" s="121" t="s">
        <v>226</v>
      </c>
    </row>
    <row r="130" spans="1:6" ht="16.149999999999999" customHeight="1" x14ac:dyDescent="0.2">
      <c r="A130" s="121" t="s">
        <v>227</v>
      </c>
      <c r="B130" s="183" t="s">
        <v>0</v>
      </c>
      <c r="C130" s="122" t="s">
        <v>23</v>
      </c>
      <c r="D130" s="66" t="s">
        <v>5</v>
      </c>
      <c r="E130" s="121" t="s">
        <v>228</v>
      </c>
    </row>
    <row r="131" spans="1:6" ht="16.149999999999999" customHeight="1" x14ac:dyDescent="0.2">
      <c r="A131" s="121" t="s">
        <v>229</v>
      </c>
      <c r="B131" s="183" t="s">
        <v>0</v>
      </c>
      <c r="C131" s="122" t="s">
        <v>23</v>
      </c>
      <c r="D131" s="66" t="s">
        <v>5</v>
      </c>
      <c r="E131" s="121" t="s">
        <v>230</v>
      </c>
    </row>
    <row r="132" spans="1:6" ht="16.149999999999999" customHeight="1" x14ac:dyDescent="0.2">
      <c r="A132" s="121" t="s">
        <v>231</v>
      </c>
      <c r="B132" s="183" t="s">
        <v>0</v>
      </c>
      <c r="C132" s="122" t="s">
        <v>23</v>
      </c>
      <c r="D132" s="66" t="s">
        <v>5</v>
      </c>
      <c r="E132" s="121" t="s">
        <v>232</v>
      </c>
    </row>
    <row r="133" spans="1:6" ht="16.149999999999999" customHeight="1" x14ac:dyDescent="0.2">
      <c r="A133" s="121" t="s">
        <v>233</v>
      </c>
      <c r="B133" s="183" t="s">
        <v>0</v>
      </c>
      <c r="C133" s="122" t="s">
        <v>23</v>
      </c>
      <c r="D133" s="66" t="s">
        <v>5</v>
      </c>
      <c r="E133" s="121" t="s">
        <v>234</v>
      </c>
    </row>
    <row r="134" spans="1:6" ht="16.149999999999999" customHeight="1" x14ac:dyDescent="0.2">
      <c r="A134" s="121" t="s">
        <v>1156</v>
      </c>
      <c r="B134" s="183" t="s">
        <v>0</v>
      </c>
      <c r="C134" s="122" t="s">
        <v>23</v>
      </c>
      <c r="D134" s="66" t="s">
        <v>5</v>
      </c>
      <c r="E134" s="121" t="s">
        <v>235</v>
      </c>
    </row>
    <row r="135" spans="1:6" ht="16.149999999999999" customHeight="1" x14ac:dyDescent="0.2">
      <c r="A135" s="121" t="s">
        <v>236</v>
      </c>
      <c r="B135" s="183" t="s">
        <v>0</v>
      </c>
      <c r="C135" s="122" t="s">
        <v>23</v>
      </c>
      <c r="D135" s="66" t="s">
        <v>5</v>
      </c>
      <c r="E135" s="121" t="s">
        <v>237</v>
      </c>
    </row>
    <row r="136" spans="1:6" ht="16.149999999999999" customHeight="1" x14ac:dyDescent="0.2">
      <c r="A136" s="121" t="s">
        <v>238</v>
      </c>
      <c r="B136" s="183" t="s">
        <v>0</v>
      </c>
      <c r="C136" s="122" t="s">
        <v>23</v>
      </c>
      <c r="D136" s="66" t="s">
        <v>5</v>
      </c>
      <c r="E136" s="121" t="s">
        <v>239</v>
      </c>
    </row>
    <row r="137" spans="1:6" ht="16.149999999999999" customHeight="1" x14ac:dyDescent="0.2">
      <c r="A137" s="226" t="s">
        <v>1158</v>
      </c>
      <c r="B137" s="226"/>
      <c r="C137" s="226"/>
      <c r="D137" s="226"/>
      <c r="E137" s="227"/>
    </row>
    <row r="138" spans="1:6" ht="16.149999999999999" customHeight="1" x14ac:dyDescent="0.2">
      <c r="A138" s="1" t="s">
        <v>240</v>
      </c>
      <c r="B138" s="20" t="s">
        <v>0</v>
      </c>
      <c r="C138" s="2" t="s">
        <v>1</v>
      </c>
      <c r="D138" s="2" t="s">
        <v>5</v>
      </c>
      <c r="E138" s="1" t="s">
        <v>241</v>
      </c>
      <c r="F138">
        <v>1</v>
      </c>
    </row>
    <row r="139" spans="1:6" ht="16.149999999999999" customHeight="1" x14ac:dyDescent="0.2">
      <c r="A139" s="65" t="s">
        <v>242</v>
      </c>
      <c r="B139" s="22" t="s">
        <v>0</v>
      </c>
      <c r="C139" s="66" t="s">
        <v>13</v>
      </c>
      <c r="D139" s="66" t="s">
        <v>5</v>
      </c>
      <c r="E139" s="65" t="s">
        <v>243</v>
      </c>
      <c r="F139">
        <v>3</v>
      </c>
    </row>
    <row r="140" spans="1:6" ht="16.149999999999999" customHeight="1" x14ac:dyDescent="0.2">
      <c r="A140" s="65" t="s">
        <v>244</v>
      </c>
      <c r="B140" s="22" t="s">
        <v>0</v>
      </c>
      <c r="C140" s="66" t="s">
        <v>13</v>
      </c>
      <c r="D140" s="66" t="s">
        <v>5</v>
      </c>
      <c r="E140" s="65" t="s">
        <v>245</v>
      </c>
      <c r="F140">
        <v>3</v>
      </c>
    </row>
    <row r="141" spans="1:6" ht="16.149999999999999" customHeight="1" x14ac:dyDescent="0.2">
      <c r="A141" s="65" t="s">
        <v>246</v>
      </c>
      <c r="B141" s="22" t="s">
        <v>0</v>
      </c>
      <c r="C141" s="66" t="s">
        <v>13</v>
      </c>
      <c r="D141" s="66" t="s">
        <v>5</v>
      </c>
      <c r="E141" s="65" t="s">
        <v>247</v>
      </c>
    </row>
    <row r="142" spans="1:6" ht="16.149999999999999" customHeight="1" x14ac:dyDescent="0.2">
      <c r="A142" s="59" t="s">
        <v>248</v>
      </c>
      <c r="B142" s="21" t="s">
        <v>0</v>
      </c>
      <c r="C142" s="60" t="s">
        <v>23</v>
      </c>
      <c r="D142" s="60" t="s">
        <v>5</v>
      </c>
      <c r="E142" s="59" t="s">
        <v>249</v>
      </c>
    </row>
    <row r="143" spans="1:6" ht="16.149999999999999" customHeight="1" x14ac:dyDescent="0.2">
      <c r="A143" s="59" t="s">
        <v>250</v>
      </c>
      <c r="B143" s="21" t="s">
        <v>0</v>
      </c>
      <c r="C143" s="60" t="s">
        <v>23</v>
      </c>
      <c r="D143" s="60" t="s">
        <v>5</v>
      </c>
      <c r="E143" s="59" t="s">
        <v>251</v>
      </c>
    </row>
    <row r="144" spans="1:6" ht="16.149999999999999" customHeight="1" x14ac:dyDescent="0.2">
      <c r="A144" s="59" t="s">
        <v>252</v>
      </c>
      <c r="B144" s="21" t="s">
        <v>0</v>
      </c>
      <c r="C144" s="60" t="s">
        <v>23</v>
      </c>
      <c r="D144" s="60" t="s">
        <v>5</v>
      </c>
      <c r="E144" s="59" t="s">
        <v>253</v>
      </c>
    </row>
    <row r="145" spans="1:6" ht="16.149999999999999" customHeight="1" x14ac:dyDescent="0.2">
      <c r="A145" s="225" t="s">
        <v>1159</v>
      </c>
      <c r="B145" s="226"/>
      <c r="C145" s="226"/>
      <c r="D145" s="226"/>
      <c r="E145" s="227"/>
    </row>
    <row r="146" spans="1:6" ht="16.149999999999999" customHeight="1" x14ac:dyDescent="0.2">
      <c r="A146" s="5" t="s">
        <v>254</v>
      </c>
      <c r="B146" s="7" t="s">
        <v>0</v>
      </c>
      <c r="C146" s="7" t="s">
        <v>1</v>
      </c>
      <c r="D146" s="7" t="s">
        <v>5</v>
      </c>
      <c r="E146" s="5" t="s">
        <v>255</v>
      </c>
      <c r="F146">
        <v>4</v>
      </c>
    </row>
    <row r="147" spans="1:6" ht="16.149999999999999" customHeight="1" x14ac:dyDescent="0.2">
      <c r="A147" s="205" t="s">
        <v>256</v>
      </c>
      <c r="B147" s="206" t="s">
        <v>0</v>
      </c>
      <c r="C147" s="206" t="s">
        <v>1</v>
      </c>
      <c r="D147" s="153" t="s">
        <v>5</v>
      </c>
      <c r="E147" s="205" t="s">
        <v>257</v>
      </c>
      <c r="F147">
        <v>8</v>
      </c>
    </row>
    <row r="148" spans="1:6" ht="16.149999999999999" customHeight="1" x14ac:dyDescent="0.2">
      <c r="A148" s="154" t="s">
        <v>1097</v>
      </c>
      <c r="B148" s="153" t="s">
        <v>0</v>
      </c>
      <c r="C148" s="153" t="s">
        <v>1</v>
      </c>
      <c r="D148" s="153" t="s">
        <v>5</v>
      </c>
      <c r="E148" s="154" t="s">
        <v>258</v>
      </c>
      <c r="F148">
        <v>14</v>
      </c>
    </row>
    <row r="149" spans="1:6" ht="16.149999999999999" customHeight="1" x14ac:dyDescent="0.2">
      <c r="A149" s="118" t="s">
        <v>259</v>
      </c>
      <c r="B149" s="119" t="s">
        <v>0</v>
      </c>
      <c r="C149" s="119" t="s">
        <v>1</v>
      </c>
      <c r="D149" s="153" t="s">
        <v>5</v>
      </c>
      <c r="E149" s="118" t="s">
        <v>260</v>
      </c>
    </row>
    <row r="150" spans="1:6" ht="16.149999999999999" customHeight="1" x14ac:dyDescent="0.2">
      <c r="A150" s="207" t="s">
        <v>1094</v>
      </c>
      <c r="B150" s="208" t="s">
        <v>0</v>
      </c>
      <c r="C150" s="208" t="s">
        <v>13</v>
      </c>
      <c r="D150" s="208" t="s">
        <v>2</v>
      </c>
      <c r="E150" s="209" t="s">
        <v>1093</v>
      </c>
    </row>
    <row r="151" spans="1:6" ht="16.149999999999999" customHeight="1" x14ac:dyDescent="0.2">
      <c r="A151" s="154" t="s">
        <v>261</v>
      </c>
      <c r="B151" s="23" t="s">
        <v>0</v>
      </c>
      <c r="C151" s="153" t="s">
        <v>13</v>
      </c>
      <c r="D151" s="153" t="s">
        <v>5</v>
      </c>
      <c r="E151" s="154" t="s">
        <v>262</v>
      </c>
    </row>
    <row r="152" spans="1:6" ht="16.149999999999999" customHeight="1" x14ac:dyDescent="0.2">
      <c r="A152" s="118" t="s">
        <v>263</v>
      </c>
      <c r="B152" s="119" t="s">
        <v>0</v>
      </c>
      <c r="C152" s="119" t="s">
        <v>13</v>
      </c>
      <c r="D152" s="119" t="s">
        <v>5</v>
      </c>
      <c r="E152" s="118" t="s">
        <v>264</v>
      </c>
    </row>
    <row r="153" spans="1:6" ht="16.149999999999999" customHeight="1" x14ac:dyDescent="0.2">
      <c r="A153" s="118" t="s">
        <v>265</v>
      </c>
      <c r="B153" s="119" t="s">
        <v>0</v>
      </c>
      <c r="C153" s="119" t="s">
        <v>13</v>
      </c>
      <c r="D153" s="119" t="s">
        <v>5</v>
      </c>
      <c r="E153" s="118" t="s">
        <v>266</v>
      </c>
    </row>
    <row r="154" spans="1:6" ht="16.149999999999999" customHeight="1" x14ac:dyDescent="0.2">
      <c r="A154" s="118" t="s">
        <v>267</v>
      </c>
      <c r="B154" s="119" t="s">
        <v>0</v>
      </c>
      <c r="C154" s="119" t="s">
        <v>13</v>
      </c>
      <c r="D154" s="153" t="s">
        <v>5</v>
      </c>
      <c r="E154" s="118" t="s">
        <v>268</v>
      </c>
    </row>
    <row r="155" spans="1:6" ht="16.149999999999999" customHeight="1" x14ac:dyDescent="0.2">
      <c r="A155" s="154" t="s">
        <v>269</v>
      </c>
      <c r="B155" s="153" t="s">
        <v>0</v>
      </c>
      <c r="C155" s="153" t="s">
        <v>13</v>
      </c>
      <c r="D155" s="153" t="s">
        <v>5</v>
      </c>
      <c r="E155" s="154" t="s">
        <v>270</v>
      </c>
    </row>
    <row r="156" spans="1:6" ht="16.149999999999999" customHeight="1" x14ac:dyDescent="0.2">
      <c r="A156" s="154" t="s">
        <v>271</v>
      </c>
      <c r="B156" s="153" t="s">
        <v>0</v>
      </c>
      <c r="C156" s="153" t="s">
        <v>13</v>
      </c>
      <c r="D156" s="153" t="s">
        <v>5</v>
      </c>
      <c r="E156" s="154" t="s">
        <v>272</v>
      </c>
    </row>
    <row r="157" spans="1:6" ht="16.149999999999999" customHeight="1" x14ac:dyDescent="0.2">
      <c r="A157" s="118" t="s">
        <v>273</v>
      </c>
      <c r="B157" s="119" t="s">
        <v>0</v>
      </c>
      <c r="C157" s="119" t="s">
        <v>13</v>
      </c>
      <c r="D157" s="153" t="s">
        <v>5</v>
      </c>
      <c r="E157" s="118" t="s">
        <v>274</v>
      </c>
    </row>
    <row r="158" spans="1:6" ht="16.149999999999999" customHeight="1" x14ac:dyDescent="0.2">
      <c r="A158" s="205" t="s">
        <v>275</v>
      </c>
      <c r="B158" s="206" t="s">
        <v>0</v>
      </c>
      <c r="C158" s="206" t="s">
        <v>23</v>
      </c>
      <c r="D158" s="206" t="s">
        <v>2</v>
      </c>
      <c r="E158" s="205" t="s">
        <v>276</v>
      </c>
    </row>
    <row r="159" spans="1:6" ht="16.149999999999999" customHeight="1" x14ac:dyDescent="0.2">
      <c r="A159" s="205" t="s">
        <v>277</v>
      </c>
      <c r="B159" s="206" t="s">
        <v>0</v>
      </c>
      <c r="C159" s="206" t="s">
        <v>23</v>
      </c>
      <c r="D159" s="206" t="s">
        <v>5</v>
      </c>
      <c r="E159" s="205" t="s">
        <v>278</v>
      </c>
    </row>
    <row r="160" spans="1:6" ht="16.149999999999999" customHeight="1" x14ac:dyDescent="0.2">
      <c r="A160" s="154" t="s">
        <v>279</v>
      </c>
      <c r="B160" s="153" t="s">
        <v>0</v>
      </c>
      <c r="C160" s="153" t="s">
        <v>23</v>
      </c>
      <c r="D160" s="206" t="s">
        <v>5</v>
      </c>
      <c r="E160" s="154" t="s">
        <v>280</v>
      </c>
    </row>
    <row r="161" spans="1:6" ht="16.149999999999999" customHeight="1" x14ac:dyDescent="0.2">
      <c r="A161" s="154" t="s">
        <v>281</v>
      </c>
      <c r="B161" s="153" t="s">
        <v>0</v>
      </c>
      <c r="C161" s="153" t="s">
        <v>23</v>
      </c>
      <c r="D161" s="206" t="s">
        <v>5</v>
      </c>
      <c r="E161" s="154" t="s">
        <v>282</v>
      </c>
    </row>
    <row r="162" spans="1:6" ht="16.149999999999999" customHeight="1" x14ac:dyDescent="0.2">
      <c r="A162" s="186" t="s">
        <v>283</v>
      </c>
      <c r="B162" s="38" t="s">
        <v>0</v>
      </c>
      <c r="C162" s="38" t="s">
        <v>23</v>
      </c>
      <c r="D162" s="206" t="s">
        <v>5</v>
      </c>
      <c r="E162" s="186" t="s">
        <v>284</v>
      </c>
    </row>
    <row r="163" spans="1:6" ht="16.149999999999999" customHeight="1" x14ac:dyDescent="0.2">
      <c r="A163" s="118" t="s">
        <v>285</v>
      </c>
      <c r="B163" s="119" t="s">
        <v>0</v>
      </c>
      <c r="C163" s="119" t="s">
        <v>23</v>
      </c>
      <c r="D163" s="153" t="s">
        <v>5</v>
      </c>
      <c r="E163" s="118" t="s">
        <v>1095</v>
      </c>
    </row>
    <row r="164" spans="1:6" ht="16.149999999999999" customHeight="1" x14ac:dyDescent="0.2">
      <c r="A164" s="210" t="s">
        <v>1062</v>
      </c>
      <c r="B164" s="153" t="s">
        <v>0</v>
      </c>
      <c r="C164" s="153" t="s">
        <v>23</v>
      </c>
      <c r="D164" s="153" t="s">
        <v>5</v>
      </c>
      <c r="E164" s="154" t="s">
        <v>286</v>
      </c>
    </row>
    <row r="165" spans="1:6" ht="16.149999999999999" customHeight="1" x14ac:dyDescent="0.2">
      <c r="A165" s="154" t="s">
        <v>287</v>
      </c>
      <c r="B165" s="153" t="s">
        <v>0</v>
      </c>
      <c r="C165" s="153" t="s">
        <v>23</v>
      </c>
      <c r="D165" s="153" t="s">
        <v>5</v>
      </c>
      <c r="E165" s="154" t="s">
        <v>288</v>
      </c>
    </row>
    <row r="166" spans="1:6" ht="16.149999999999999" customHeight="1" x14ac:dyDescent="0.2">
      <c r="A166" s="154" t="s">
        <v>1096</v>
      </c>
      <c r="B166" s="24" t="s">
        <v>0</v>
      </c>
      <c r="C166" s="144" t="s">
        <v>23</v>
      </c>
      <c r="D166" s="153" t="s">
        <v>5</v>
      </c>
      <c r="E166" s="154" t="s">
        <v>1063</v>
      </c>
    </row>
    <row r="167" spans="1:6" ht="16.149999999999999" customHeight="1" x14ac:dyDescent="0.2">
      <c r="A167" s="154" t="s">
        <v>289</v>
      </c>
      <c r="B167" s="153" t="s">
        <v>0</v>
      </c>
      <c r="C167" s="153" t="s">
        <v>23</v>
      </c>
      <c r="D167" s="153" t="s">
        <v>5</v>
      </c>
      <c r="E167" s="154" t="s">
        <v>290</v>
      </c>
    </row>
    <row r="168" spans="1:6" ht="16.149999999999999" customHeight="1" x14ac:dyDescent="0.2">
      <c r="A168" s="210" t="s">
        <v>291</v>
      </c>
      <c r="B168" s="25" t="s">
        <v>0</v>
      </c>
      <c r="C168" s="144" t="s">
        <v>23</v>
      </c>
      <c r="D168" s="153" t="s">
        <v>5</v>
      </c>
      <c r="E168" s="210" t="s">
        <v>292</v>
      </c>
    </row>
    <row r="169" spans="1:6" ht="16.149999999999999" customHeight="1" x14ac:dyDescent="0.2">
      <c r="A169" s="154" t="s">
        <v>293</v>
      </c>
      <c r="B169" s="23" t="s">
        <v>0</v>
      </c>
      <c r="C169" s="153" t="s">
        <v>23</v>
      </c>
      <c r="D169" s="153" t="s">
        <v>5</v>
      </c>
      <c r="E169" s="154" t="s">
        <v>294</v>
      </c>
    </row>
    <row r="170" spans="1:6" ht="16.149999999999999" customHeight="1" x14ac:dyDescent="0.2">
      <c r="A170" s="211" t="s">
        <v>295</v>
      </c>
      <c r="B170" s="212" t="s">
        <v>0</v>
      </c>
      <c r="C170" s="212" t="s">
        <v>23</v>
      </c>
      <c r="D170" s="212" t="s">
        <v>2</v>
      </c>
      <c r="E170" s="211" t="s">
        <v>296</v>
      </c>
    </row>
    <row r="171" spans="1:6" ht="16.149999999999999" customHeight="1" x14ac:dyDescent="0.2">
      <c r="A171" s="214" t="s">
        <v>297</v>
      </c>
      <c r="B171" s="215" t="s">
        <v>0</v>
      </c>
      <c r="C171" s="216" t="s">
        <v>23</v>
      </c>
      <c r="D171" s="213" t="s">
        <v>5</v>
      </c>
      <c r="E171" s="214" t="s">
        <v>298</v>
      </c>
    </row>
    <row r="172" spans="1:6" ht="16.149999999999999" customHeight="1" x14ac:dyDescent="0.2">
      <c r="A172" s="225" t="s">
        <v>1160</v>
      </c>
      <c r="B172" s="226"/>
      <c r="C172" s="226"/>
      <c r="D172" s="226"/>
      <c r="E172" s="227"/>
    </row>
    <row r="173" spans="1:6" ht="16.149999999999999" customHeight="1" x14ac:dyDescent="0.2">
      <c r="A173" s="3" t="s">
        <v>1064</v>
      </c>
      <c r="B173" s="4" t="s">
        <v>0</v>
      </c>
      <c r="C173" s="4" t="s">
        <v>1</v>
      </c>
      <c r="D173" s="4" t="s">
        <v>5</v>
      </c>
      <c r="E173" s="3" t="s">
        <v>299</v>
      </c>
      <c r="F173">
        <v>4</v>
      </c>
    </row>
    <row r="174" spans="1:6" ht="16.149999999999999" customHeight="1" x14ac:dyDescent="0.2">
      <c r="A174" s="62" t="s">
        <v>300</v>
      </c>
      <c r="B174" s="63" t="s">
        <v>0</v>
      </c>
      <c r="C174" s="63" t="s">
        <v>1</v>
      </c>
      <c r="D174" s="63" t="s">
        <v>5</v>
      </c>
      <c r="E174" s="62" t="s">
        <v>301</v>
      </c>
      <c r="F174">
        <v>13</v>
      </c>
    </row>
    <row r="175" spans="1:6" ht="16.149999999999999" customHeight="1" x14ac:dyDescent="0.2">
      <c r="A175" s="62" t="s">
        <v>302</v>
      </c>
      <c r="B175" s="63" t="s">
        <v>0</v>
      </c>
      <c r="C175" s="63" t="s">
        <v>1</v>
      </c>
      <c r="D175" s="63" t="s">
        <v>5</v>
      </c>
      <c r="E175" s="62" t="s">
        <v>303</v>
      </c>
      <c r="F175">
        <v>20</v>
      </c>
    </row>
    <row r="176" spans="1:6" ht="16.149999999999999" customHeight="1" x14ac:dyDescent="0.2">
      <c r="A176" s="62" t="s">
        <v>304</v>
      </c>
      <c r="B176" s="63" t="s">
        <v>0</v>
      </c>
      <c r="C176" s="63" t="s">
        <v>1</v>
      </c>
      <c r="D176" s="63" t="s">
        <v>5</v>
      </c>
      <c r="E176" s="62" t="s">
        <v>305</v>
      </c>
    </row>
    <row r="177" spans="1:5" ht="16.149999999999999" customHeight="1" x14ac:dyDescent="0.2">
      <c r="A177" s="143" t="s">
        <v>1065</v>
      </c>
      <c r="B177" s="145" t="s">
        <v>1052</v>
      </c>
      <c r="C177" s="145" t="s">
        <v>1053</v>
      </c>
      <c r="D177" s="145" t="s">
        <v>1054</v>
      </c>
      <c r="E177" s="143" t="s">
        <v>1066</v>
      </c>
    </row>
    <row r="178" spans="1:5" ht="16.149999999999999" customHeight="1" x14ac:dyDescent="0.2">
      <c r="A178" s="62" t="s">
        <v>306</v>
      </c>
      <c r="B178" s="63" t="s">
        <v>0</v>
      </c>
      <c r="C178" s="63" t="s">
        <v>13</v>
      </c>
      <c r="D178" s="63" t="s">
        <v>2</v>
      </c>
      <c r="E178" s="62" t="s">
        <v>307</v>
      </c>
    </row>
    <row r="179" spans="1:5" ht="16.149999999999999" customHeight="1" x14ac:dyDescent="0.2">
      <c r="A179" s="62" t="s">
        <v>308</v>
      </c>
      <c r="B179" s="63" t="s">
        <v>0</v>
      </c>
      <c r="C179" s="63" t="s">
        <v>13</v>
      </c>
      <c r="D179" s="63" t="s">
        <v>2</v>
      </c>
      <c r="E179" s="62" t="s">
        <v>309</v>
      </c>
    </row>
    <row r="180" spans="1:5" ht="16.149999999999999" customHeight="1" x14ac:dyDescent="0.2">
      <c r="A180" s="62" t="s">
        <v>310</v>
      </c>
      <c r="B180" s="63" t="s">
        <v>0</v>
      </c>
      <c r="C180" s="63" t="s">
        <v>13</v>
      </c>
      <c r="D180" s="63" t="s">
        <v>5</v>
      </c>
      <c r="E180" s="62" t="s">
        <v>311</v>
      </c>
    </row>
    <row r="181" spans="1:5" ht="16.149999999999999" customHeight="1" x14ac:dyDescent="0.2">
      <c r="A181" s="135" t="s">
        <v>312</v>
      </c>
      <c r="B181" s="63" t="s">
        <v>0</v>
      </c>
      <c r="C181" s="63" t="s">
        <v>13</v>
      </c>
      <c r="D181" s="63" t="s">
        <v>5</v>
      </c>
      <c r="E181" s="62" t="s">
        <v>313</v>
      </c>
    </row>
    <row r="182" spans="1:5" ht="16.149999999999999" customHeight="1" x14ac:dyDescent="0.2">
      <c r="A182" s="62" t="s">
        <v>314</v>
      </c>
      <c r="B182" s="63" t="s">
        <v>0</v>
      </c>
      <c r="C182" s="63" t="s">
        <v>13</v>
      </c>
      <c r="D182" s="63" t="s">
        <v>5</v>
      </c>
      <c r="E182" s="62" t="s">
        <v>315</v>
      </c>
    </row>
    <row r="183" spans="1:5" ht="16.149999999999999" customHeight="1" x14ac:dyDescent="0.2">
      <c r="A183" s="62" t="s">
        <v>1067</v>
      </c>
      <c r="B183" s="63" t="s">
        <v>0</v>
      </c>
      <c r="C183" s="63" t="s">
        <v>13</v>
      </c>
      <c r="D183" s="63" t="s">
        <v>5</v>
      </c>
      <c r="E183" s="62" t="s">
        <v>316</v>
      </c>
    </row>
    <row r="184" spans="1:5" ht="16.149999999999999" customHeight="1" x14ac:dyDescent="0.2">
      <c r="A184" s="62" t="s">
        <v>317</v>
      </c>
      <c r="B184" s="63" t="s">
        <v>0</v>
      </c>
      <c r="C184" s="63" t="s">
        <v>13</v>
      </c>
      <c r="D184" s="63" t="s">
        <v>5</v>
      </c>
      <c r="E184" s="62" t="s">
        <v>318</v>
      </c>
    </row>
    <row r="185" spans="1:5" ht="16.149999999999999" customHeight="1" x14ac:dyDescent="0.2">
      <c r="A185" s="62" t="s">
        <v>319</v>
      </c>
      <c r="B185" s="63" t="s">
        <v>320</v>
      </c>
      <c r="C185" s="63" t="s">
        <v>13</v>
      </c>
      <c r="D185" s="63" t="s">
        <v>5</v>
      </c>
      <c r="E185" s="62" t="s">
        <v>321</v>
      </c>
    </row>
    <row r="186" spans="1:5" ht="16.149999999999999" customHeight="1" x14ac:dyDescent="0.2">
      <c r="A186" s="62" t="s">
        <v>322</v>
      </c>
      <c r="B186" s="63" t="s">
        <v>0</v>
      </c>
      <c r="C186" s="63" t="s">
        <v>323</v>
      </c>
      <c r="D186" s="63" t="s">
        <v>5</v>
      </c>
      <c r="E186" s="62" t="s">
        <v>324</v>
      </c>
    </row>
    <row r="187" spans="1:5" ht="16.149999999999999" customHeight="1" x14ac:dyDescent="0.2">
      <c r="A187" s="62" t="s">
        <v>325</v>
      </c>
      <c r="B187" s="63" t="s">
        <v>0</v>
      </c>
      <c r="C187" s="63" t="s">
        <v>13</v>
      </c>
      <c r="D187" s="63" t="s">
        <v>5</v>
      </c>
      <c r="E187" s="62" t="s">
        <v>326</v>
      </c>
    </row>
    <row r="188" spans="1:5" ht="16.149999999999999" customHeight="1" x14ac:dyDescent="0.2">
      <c r="A188" s="62" t="s">
        <v>327</v>
      </c>
      <c r="B188" s="63" t="s">
        <v>0</v>
      </c>
      <c r="C188" s="63" t="s">
        <v>13</v>
      </c>
      <c r="D188" s="63" t="s">
        <v>5</v>
      </c>
      <c r="E188" s="62" t="s">
        <v>328</v>
      </c>
    </row>
    <row r="189" spans="1:5" ht="16.149999999999999" customHeight="1" x14ac:dyDescent="0.2">
      <c r="A189" s="62" t="s">
        <v>329</v>
      </c>
      <c r="B189" s="63" t="s">
        <v>0</v>
      </c>
      <c r="C189" s="63" t="s">
        <v>13</v>
      </c>
      <c r="D189" s="63" t="s">
        <v>5</v>
      </c>
      <c r="E189" s="62" t="s">
        <v>330</v>
      </c>
    </row>
    <row r="190" spans="1:5" ht="16.149999999999999" customHeight="1" x14ac:dyDescent="0.2">
      <c r="A190" s="62" t="s">
        <v>331</v>
      </c>
      <c r="B190" s="63" t="s">
        <v>0</v>
      </c>
      <c r="C190" s="63" t="s">
        <v>23</v>
      </c>
      <c r="D190" s="63" t="s">
        <v>5</v>
      </c>
      <c r="E190" s="62" t="s">
        <v>332</v>
      </c>
    </row>
    <row r="191" spans="1:5" ht="16.149999999999999" customHeight="1" x14ac:dyDescent="0.2">
      <c r="A191" s="62" t="s">
        <v>333</v>
      </c>
      <c r="B191" s="63" t="s">
        <v>0</v>
      </c>
      <c r="C191" s="63" t="s">
        <v>23</v>
      </c>
      <c r="D191" s="63" t="s">
        <v>5</v>
      </c>
      <c r="E191" s="62" t="s">
        <v>334</v>
      </c>
    </row>
    <row r="192" spans="1:5" ht="16.149999999999999" customHeight="1" x14ac:dyDescent="0.2">
      <c r="A192" s="62" t="s">
        <v>335</v>
      </c>
      <c r="B192" s="63" t="s">
        <v>0</v>
      </c>
      <c r="C192" s="63" t="s">
        <v>336</v>
      </c>
      <c r="D192" s="63" t="s">
        <v>5</v>
      </c>
      <c r="E192" s="62" t="s">
        <v>337</v>
      </c>
    </row>
    <row r="193" spans="1:5" ht="16.149999999999999" customHeight="1" x14ac:dyDescent="0.2">
      <c r="A193" s="62" t="s">
        <v>338</v>
      </c>
      <c r="B193" s="63" t="s">
        <v>135</v>
      </c>
      <c r="C193" s="63" t="s">
        <v>23</v>
      </c>
      <c r="D193" s="63" t="s">
        <v>5</v>
      </c>
      <c r="E193" s="62" t="s">
        <v>339</v>
      </c>
    </row>
    <row r="194" spans="1:5" ht="16.149999999999999" customHeight="1" x14ac:dyDescent="0.2">
      <c r="A194" s="62" t="s">
        <v>340</v>
      </c>
      <c r="B194" s="63" t="s">
        <v>135</v>
      </c>
      <c r="C194" s="63" t="s">
        <v>23</v>
      </c>
      <c r="D194" s="63" t="s">
        <v>5</v>
      </c>
      <c r="E194" s="62" t="s">
        <v>341</v>
      </c>
    </row>
    <row r="195" spans="1:5" ht="16.149999999999999" customHeight="1" x14ac:dyDescent="0.2">
      <c r="A195" s="62" t="s">
        <v>342</v>
      </c>
      <c r="B195" s="63" t="s">
        <v>0</v>
      </c>
      <c r="C195" s="63" t="s">
        <v>336</v>
      </c>
      <c r="D195" s="63" t="s">
        <v>5</v>
      </c>
      <c r="E195" s="62" t="s">
        <v>343</v>
      </c>
    </row>
    <row r="196" spans="1:5" ht="16.149999999999999" customHeight="1" x14ac:dyDescent="0.2">
      <c r="A196" s="62" t="s">
        <v>344</v>
      </c>
      <c r="B196" s="63" t="s">
        <v>0</v>
      </c>
      <c r="C196" s="63" t="s">
        <v>336</v>
      </c>
      <c r="D196" s="63" t="s">
        <v>5</v>
      </c>
      <c r="E196" s="62" t="s">
        <v>345</v>
      </c>
    </row>
    <row r="197" spans="1:5" ht="16.149999999999999" customHeight="1" x14ac:dyDescent="0.2">
      <c r="A197" s="62" t="s">
        <v>346</v>
      </c>
      <c r="B197" s="63" t="s">
        <v>0</v>
      </c>
      <c r="C197" s="63" t="s">
        <v>23</v>
      </c>
      <c r="D197" s="63" t="s">
        <v>5</v>
      </c>
      <c r="E197" s="62" t="s">
        <v>347</v>
      </c>
    </row>
    <row r="198" spans="1:5" ht="16.149999999999999" customHeight="1" x14ac:dyDescent="0.2">
      <c r="A198" s="62" t="s">
        <v>348</v>
      </c>
      <c r="B198" s="63" t="s">
        <v>0</v>
      </c>
      <c r="C198" s="63" t="s">
        <v>23</v>
      </c>
      <c r="D198" s="63" t="s">
        <v>5</v>
      </c>
      <c r="E198" s="62" t="s">
        <v>349</v>
      </c>
    </row>
    <row r="199" spans="1:5" ht="16.149999999999999" customHeight="1" x14ac:dyDescent="0.2">
      <c r="A199" s="62" t="s">
        <v>350</v>
      </c>
      <c r="B199" s="63" t="s">
        <v>0</v>
      </c>
      <c r="C199" s="63" t="s">
        <v>23</v>
      </c>
      <c r="D199" s="63" t="s">
        <v>5</v>
      </c>
      <c r="E199" s="62" t="s">
        <v>351</v>
      </c>
    </row>
    <row r="200" spans="1:5" ht="16.149999999999999" customHeight="1" x14ac:dyDescent="0.2">
      <c r="A200" s="62" t="s">
        <v>352</v>
      </c>
      <c r="B200" s="63" t="s">
        <v>0</v>
      </c>
      <c r="C200" s="63" t="s">
        <v>23</v>
      </c>
      <c r="D200" s="63" t="s">
        <v>5</v>
      </c>
      <c r="E200" s="62" t="s">
        <v>353</v>
      </c>
    </row>
    <row r="201" spans="1:5" ht="16.149999999999999" customHeight="1" x14ac:dyDescent="0.2">
      <c r="A201" s="62" t="s">
        <v>354</v>
      </c>
      <c r="B201" s="63" t="s">
        <v>0</v>
      </c>
      <c r="C201" s="63" t="s">
        <v>23</v>
      </c>
      <c r="D201" s="63" t="s">
        <v>5</v>
      </c>
      <c r="E201" s="62" t="s">
        <v>355</v>
      </c>
    </row>
    <row r="202" spans="1:5" ht="16.149999999999999" customHeight="1" x14ac:dyDescent="0.2">
      <c r="A202" s="62" t="s">
        <v>356</v>
      </c>
      <c r="B202" s="63" t="s">
        <v>0</v>
      </c>
      <c r="C202" s="63" t="s">
        <v>336</v>
      </c>
      <c r="D202" s="63" t="s">
        <v>5</v>
      </c>
      <c r="E202" s="62" t="s">
        <v>357</v>
      </c>
    </row>
    <row r="203" spans="1:5" ht="16.149999999999999" customHeight="1" x14ac:dyDescent="0.2">
      <c r="A203" s="62" t="s">
        <v>358</v>
      </c>
      <c r="B203" s="63" t="s">
        <v>0</v>
      </c>
      <c r="C203" s="63" t="s">
        <v>23</v>
      </c>
      <c r="D203" s="63" t="s">
        <v>5</v>
      </c>
      <c r="E203" s="62" t="s">
        <v>359</v>
      </c>
    </row>
    <row r="204" spans="1:5" ht="16.149999999999999" customHeight="1" x14ac:dyDescent="0.2">
      <c r="A204" s="62" t="s">
        <v>360</v>
      </c>
      <c r="B204" s="63" t="s">
        <v>0</v>
      </c>
      <c r="C204" s="63" t="s">
        <v>23</v>
      </c>
      <c r="D204" s="63" t="s">
        <v>5</v>
      </c>
      <c r="E204" s="62" t="s">
        <v>361</v>
      </c>
    </row>
    <row r="205" spans="1:5" ht="16.149999999999999" customHeight="1" x14ac:dyDescent="0.2">
      <c r="A205" s="62" t="s">
        <v>362</v>
      </c>
      <c r="B205" s="63" t="s">
        <v>0</v>
      </c>
      <c r="C205" s="63" t="s">
        <v>23</v>
      </c>
      <c r="D205" s="63" t="s">
        <v>5</v>
      </c>
      <c r="E205" s="62" t="s">
        <v>363</v>
      </c>
    </row>
    <row r="206" spans="1:5" ht="16.149999999999999" customHeight="1" x14ac:dyDescent="0.2">
      <c r="A206" s="62" t="s">
        <v>364</v>
      </c>
      <c r="B206" s="63" t="s">
        <v>0</v>
      </c>
      <c r="C206" s="63" t="s">
        <v>23</v>
      </c>
      <c r="D206" s="63" t="s">
        <v>2</v>
      </c>
      <c r="E206" s="62" t="s">
        <v>365</v>
      </c>
    </row>
    <row r="207" spans="1:5" ht="16.149999999999999" customHeight="1" x14ac:dyDescent="0.2">
      <c r="A207" s="62" t="s">
        <v>366</v>
      </c>
      <c r="B207" s="63" t="s">
        <v>0</v>
      </c>
      <c r="C207" s="63" t="s">
        <v>23</v>
      </c>
      <c r="D207" s="63" t="s">
        <v>5</v>
      </c>
      <c r="E207" s="62" t="s">
        <v>367</v>
      </c>
    </row>
    <row r="208" spans="1:5" ht="16.149999999999999" customHeight="1" x14ac:dyDescent="0.2">
      <c r="A208" s="62" t="s">
        <v>368</v>
      </c>
      <c r="B208" s="63" t="s">
        <v>0</v>
      </c>
      <c r="C208" s="63" t="s">
        <v>23</v>
      </c>
      <c r="D208" s="63" t="s">
        <v>5</v>
      </c>
      <c r="E208" s="62" t="s">
        <v>369</v>
      </c>
    </row>
    <row r="209" spans="1:6" ht="16.149999999999999" customHeight="1" x14ac:dyDescent="0.2">
      <c r="A209" s="62" t="s">
        <v>370</v>
      </c>
      <c r="B209" s="63" t="s">
        <v>320</v>
      </c>
      <c r="C209" s="63" t="s">
        <v>23</v>
      </c>
      <c r="D209" s="63" t="s">
        <v>5</v>
      </c>
      <c r="E209" s="62" t="s">
        <v>371</v>
      </c>
    </row>
    <row r="210" spans="1:6" ht="16.149999999999999" customHeight="1" x14ac:dyDescent="0.2">
      <c r="A210" s="225" t="s">
        <v>1161</v>
      </c>
      <c r="B210" s="226"/>
      <c r="C210" s="226"/>
      <c r="D210" s="226"/>
      <c r="E210" s="227"/>
    </row>
    <row r="211" spans="1:6" ht="16.149999999999999" customHeight="1" x14ac:dyDescent="0.2">
      <c r="A211" s="26" t="s">
        <v>372</v>
      </c>
      <c r="B211" s="8" t="s">
        <v>0</v>
      </c>
      <c r="C211" s="27" t="s">
        <v>1</v>
      </c>
      <c r="D211" s="16" t="s">
        <v>5</v>
      </c>
      <c r="E211" s="26" t="s">
        <v>1098</v>
      </c>
      <c r="F211">
        <v>1</v>
      </c>
    </row>
    <row r="212" spans="1:6" ht="16.149999999999999" customHeight="1" x14ac:dyDescent="0.2">
      <c r="A212" s="26" t="s">
        <v>373</v>
      </c>
      <c r="B212" s="8" t="s">
        <v>0</v>
      </c>
      <c r="C212" s="27" t="s">
        <v>13</v>
      </c>
      <c r="D212" s="16" t="s">
        <v>5</v>
      </c>
      <c r="E212" s="169" t="s">
        <v>374</v>
      </c>
      <c r="F212">
        <v>6</v>
      </c>
    </row>
    <row r="213" spans="1:6" ht="16.149999999999999" customHeight="1" x14ac:dyDescent="0.2">
      <c r="A213" s="147" t="s">
        <v>1099</v>
      </c>
      <c r="B213" s="28" t="s">
        <v>0</v>
      </c>
      <c r="C213" s="148" t="s">
        <v>13</v>
      </c>
      <c r="D213" s="145" t="s">
        <v>5</v>
      </c>
      <c r="E213" s="147" t="s">
        <v>1100</v>
      </c>
      <c r="F213">
        <v>18</v>
      </c>
    </row>
    <row r="214" spans="1:6" ht="16.149999999999999" customHeight="1" x14ac:dyDescent="0.2">
      <c r="A214" s="169" t="s">
        <v>375</v>
      </c>
      <c r="B214" s="8" t="s">
        <v>0</v>
      </c>
      <c r="C214" s="170" t="s">
        <v>13</v>
      </c>
      <c r="D214" s="32" t="s">
        <v>5</v>
      </c>
      <c r="E214" s="169" t="s">
        <v>376</v>
      </c>
    </row>
    <row r="215" spans="1:6" ht="16.149999999999999" customHeight="1" x14ac:dyDescent="0.2">
      <c r="A215" s="169" t="s">
        <v>377</v>
      </c>
      <c r="B215" s="8" t="s">
        <v>1101</v>
      </c>
      <c r="C215" s="170" t="s">
        <v>13</v>
      </c>
      <c r="D215" s="32" t="s">
        <v>5</v>
      </c>
      <c r="E215" s="169" t="s">
        <v>378</v>
      </c>
    </row>
    <row r="216" spans="1:6" ht="16.149999999999999" customHeight="1" x14ac:dyDescent="0.2">
      <c r="A216" s="169" t="s">
        <v>1068</v>
      </c>
      <c r="B216" s="8" t="s">
        <v>0</v>
      </c>
      <c r="C216" s="170" t="s">
        <v>13</v>
      </c>
      <c r="D216" s="32" t="s">
        <v>5</v>
      </c>
      <c r="E216" s="169" t="s">
        <v>379</v>
      </c>
    </row>
    <row r="217" spans="1:6" ht="16.149999999999999" customHeight="1" x14ac:dyDescent="0.2">
      <c r="A217" s="169" t="s">
        <v>380</v>
      </c>
      <c r="B217" s="8" t="s">
        <v>0</v>
      </c>
      <c r="C217" s="170" t="s">
        <v>13</v>
      </c>
      <c r="D217" s="32" t="s">
        <v>5</v>
      </c>
      <c r="E217" s="169" t="s">
        <v>381</v>
      </c>
    </row>
    <row r="218" spans="1:6" ht="16.149999999999999" customHeight="1" x14ac:dyDescent="0.2">
      <c r="A218" s="198" t="s">
        <v>382</v>
      </c>
      <c r="B218" s="8" t="s">
        <v>0</v>
      </c>
      <c r="C218" s="217" t="s">
        <v>23</v>
      </c>
      <c r="D218" s="38" t="s">
        <v>5</v>
      </c>
      <c r="E218" s="198" t="s">
        <v>383</v>
      </c>
    </row>
    <row r="219" spans="1:6" ht="16.149999999999999" customHeight="1" x14ac:dyDescent="0.2">
      <c r="A219" s="169" t="s">
        <v>384</v>
      </c>
      <c r="B219" s="8" t="s">
        <v>0</v>
      </c>
      <c r="C219" s="170" t="s">
        <v>23</v>
      </c>
      <c r="D219" s="32" t="s">
        <v>5</v>
      </c>
      <c r="E219" s="169" t="s">
        <v>385</v>
      </c>
    </row>
    <row r="220" spans="1:6" ht="16.149999999999999" customHeight="1" x14ac:dyDescent="0.2">
      <c r="A220" s="169" t="s">
        <v>386</v>
      </c>
      <c r="B220" s="8" t="s">
        <v>0</v>
      </c>
      <c r="C220" s="170" t="s">
        <v>23</v>
      </c>
      <c r="D220" s="32" t="s">
        <v>5</v>
      </c>
      <c r="E220" s="169" t="s">
        <v>387</v>
      </c>
    </row>
    <row r="221" spans="1:6" ht="16.149999999999999" customHeight="1" x14ac:dyDescent="0.2">
      <c r="A221" s="169" t="s">
        <v>388</v>
      </c>
      <c r="B221" s="8" t="s">
        <v>320</v>
      </c>
      <c r="C221" s="170" t="s">
        <v>23</v>
      </c>
      <c r="D221" s="32" t="s">
        <v>5</v>
      </c>
      <c r="E221" s="169" t="s">
        <v>389</v>
      </c>
    </row>
    <row r="222" spans="1:6" ht="16.149999999999999" customHeight="1" x14ac:dyDescent="0.2">
      <c r="A222" s="169" t="s">
        <v>390</v>
      </c>
      <c r="B222" s="8" t="s">
        <v>0</v>
      </c>
      <c r="C222" s="170" t="s">
        <v>23</v>
      </c>
      <c r="D222" s="32" t="s">
        <v>5</v>
      </c>
      <c r="E222" s="169" t="s">
        <v>391</v>
      </c>
    </row>
    <row r="223" spans="1:6" ht="16.149999999999999" customHeight="1" x14ac:dyDescent="0.2">
      <c r="A223" s="169" t="s">
        <v>392</v>
      </c>
      <c r="B223" s="8" t="s">
        <v>0</v>
      </c>
      <c r="C223" s="170" t="s">
        <v>23</v>
      </c>
      <c r="D223" s="32" t="s">
        <v>5</v>
      </c>
      <c r="E223" s="169" t="s">
        <v>393</v>
      </c>
    </row>
    <row r="224" spans="1:6" ht="16.149999999999999" customHeight="1" x14ac:dyDescent="0.2">
      <c r="A224" s="169" t="s">
        <v>394</v>
      </c>
      <c r="B224" s="201" t="s">
        <v>0</v>
      </c>
      <c r="C224" s="170" t="s">
        <v>23</v>
      </c>
      <c r="D224" s="32" t="s">
        <v>5</v>
      </c>
      <c r="E224" s="169" t="s">
        <v>395</v>
      </c>
    </row>
    <row r="225" spans="1:6" ht="16.149999999999999" customHeight="1" x14ac:dyDescent="0.2">
      <c r="A225" s="169" t="s">
        <v>396</v>
      </c>
      <c r="B225" s="8" t="s">
        <v>0</v>
      </c>
      <c r="C225" s="170" t="s">
        <v>23</v>
      </c>
      <c r="D225" s="32" t="s">
        <v>5</v>
      </c>
      <c r="E225" s="169" t="s">
        <v>397</v>
      </c>
    </row>
    <row r="226" spans="1:6" ht="16.149999999999999" customHeight="1" x14ac:dyDescent="0.2">
      <c r="A226" s="169" t="s">
        <v>398</v>
      </c>
      <c r="B226" s="8" t="s">
        <v>0</v>
      </c>
      <c r="C226" s="170" t="s">
        <v>23</v>
      </c>
      <c r="D226" s="32" t="s">
        <v>5</v>
      </c>
      <c r="E226" s="169" t="s">
        <v>399</v>
      </c>
    </row>
    <row r="227" spans="1:6" ht="16.149999999999999" customHeight="1" x14ac:dyDescent="0.2">
      <c r="A227" s="169" t="s">
        <v>400</v>
      </c>
      <c r="B227" s="8" t="s">
        <v>0</v>
      </c>
      <c r="C227" s="170" t="s">
        <v>23</v>
      </c>
      <c r="D227" s="32" t="s">
        <v>5</v>
      </c>
      <c r="E227" s="169" t="s">
        <v>401</v>
      </c>
    </row>
    <row r="228" spans="1:6" ht="16.149999999999999" customHeight="1" x14ac:dyDescent="0.2">
      <c r="A228" s="169" t="s">
        <v>402</v>
      </c>
      <c r="B228" s="8" t="s">
        <v>0</v>
      </c>
      <c r="C228" s="170" t="s">
        <v>23</v>
      </c>
      <c r="D228" s="32" t="s">
        <v>5</v>
      </c>
      <c r="E228" s="169" t="s">
        <v>403</v>
      </c>
    </row>
    <row r="229" spans="1:6" ht="16.149999999999999" customHeight="1" x14ac:dyDescent="0.2">
      <c r="A229" s="169" t="s">
        <v>404</v>
      </c>
      <c r="B229" s="8" t="s">
        <v>0</v>
      </c>
      <c r="C229" s="170" t="s">
        <v>23</v>
      </c>
      <c r="D229" s="32" t="s">
        <v>5</v>
      </c>
      <c r="E229" s="169" t="s">
        <v>405</v>
      </c>
    </row>
    <row r="230" spans="1:6" ht="16.149999999999999" customHeight="1" x14ac:dyDescent="0.2">
      <c r="A230" s="169" t="s">
        <v>406</v>
      </c>
      <c r="B230" s="8" t="s">
        <v>0</v>
      </c>
      <c r="C230" s="170" t="s">
        <v>23</v>
      </c>
      <c r="D230" s="32" t="s">
        <v>5</v>
      </c>
      <c r="E230" s="169" t="s">
        <v>407</v>
      </c>
    </row>
    <row r="231" spans="1:6" ht="16.149999999999999" customHeight="1" x14ac:dyDescent="0.2">
      <c r="A231" s="169" t="s">
        <v>408</v>
      </c>
      <c r="B231" s="8" t="s">
        <v>0</v>
      </c>
      <c r="C231" s="170" t="s">
        <v>23</v>
      </c>
      <c r="D231" s="32" t="s">
        <v>5</v>
      </c>
      <c r="E231" s="169" t="s">
        <v>409</v>
      </c>
    </row>
    <row r="232" spans="1:6" ht="16.149999999999999" customHeight="1" x14ac:dyDescent="0.2">
      <c r="A232" s="169" t="s">
        <v>410</v>
      </c>
      <c r="B232" s="8" t="s">
        <v>0</v>
      </c>
      <c r="C232" s="170" t="s">
        <v>23</v>
      </c>
      <c r="D232" s="32" t="s">
        <v>5</v>
      </c>
      <c r="E232" s="169" t="s">
        <v>411</v>
      </c>
    </row>
    <row r="233" spans="1:6" ht="16.149999999999999" customHeight="1" x14ac:dyDescent="0.2">
      <c r="A233" s="169" t="s">
        <v>412</v>
      </c>
      <c r="B233" s="8" t="s">
        <v>0</v>
      </c>
      <c r="C233" s="170" t="s">
        <v>23</v>
      </c>
      <c r="D233" s="32" t="s">
        <v>5</v>
      </c>
      <c r="E233" s="169" t="s">
        <v>413</v>
      </c>
    </row>
    <row r="234" spans="1:6" ht="16.149999999999999" customHeight="1" x14ac:dyDescent="0.2">
      <c r="A234" s="169" t="s">
        <v>414</v>
      </c>
      <c r="B234" s="8" t="s">
        <v>0</v>
      </c>
      <c r="C234" s="170" t="s">
        <v>23</v>
      </c>
      <c r="D234" s="32" t="s">
        <v>5</v>
      </c>
      <c r="E234" s="169" t="s">
        <v>415</v>
      </c>
    </row>
    <row r="235" spans="1:6" ht="16.149999999999999" customHeight="1" x14ac:dyDescent="0.2">
      <c r="A235" s="169" t="s">
        <v>416</v>
      </c>
      <c r="B235" s="8" t="s">
        <v>0</v>
      </c>
      <c r="C235" s="170" t="s">
        <v>23</v>
      </c>
      <c r="D235" s="32" t="s">
        <v>5</v>
      </c>
      <c r="E235" s="169" t="s">
        <v>417</v>
      </c>
    </row>
    <row r="236" spans="1:6" ht="16.149999999999999" customHeight="1" x14ac:dyDescent="0.2">
      <c r="A236" s="225" t="s">
        <v>1163</v>
      </c>
      <c r="B236" s="226"/>
      <c r="C236" s="226"/>
      <c r="D236" s="226"/>
      <c r="E236" s="227"/>
    </row>
    <row r="237" spans="1:6" ht="16.149999999999999" customHeight="1" x14ac:dyDescent="0.2">
      <c r="A237" s="186" t="s">
        <v>418</v>
      </c>
      <c r="B237" s="218" t="s">
        <v>0</v>
      </c>
      <c r="C237" s="38" t="s">
        <v>1</v>
      </c>
      <c r="D237" s="38" t="s">
        <v>5</v>
      </c>
      <c r="E237" s="186" t="s">
        <v>419</v>
      </c>
      <c r="F237">
        <v>3</v>
      </c>
    </row>
    <row r="238" spans="1:6" ht="16.149999999999999" customHeight="1" x14ac:dyDescent="0.2">
      <c r="A238" s="186" t="s">
        <v>1069</v>
      </c>
      <c r="B238" s="218" t="s">
        <v>0</v>
      </c>
      <c r="C238" s="38" t="s">
        <v>1</v>
      </c>
      <c r="D238" s="38" t="s">
        <v>5</v>
      </c>
      <c r="E238" s="186" t="s">
        <v>420</v>
      </c>
      <c r="F238">
        <v>8</v>
      </c>
    </row>
    <row r="239" spans="1:6" ht="16.149999999999999" customHeight="1" x14ac:dyDescent="0.2">
      <c r="A239" s="186" t="s">
        <v>421</v>
      </c>
      <c r="B239" s="218" t="s">
        <v>0</v>
      </c>
      <c r="C239" s="38" t="s">
        <v>1</v>
      </c>
      <c r="D239" s="38" t="s">
        <v>5</v>
      </c>
      <c r="E239" s="186" t="s">
        <v>422</v>
      </c>
      <c r="F239">
        <v>14</v>
      </c>
    </row>
    <row r="240" spans="1:6" ht="16.149999999999999" customHeight="1" x14ac:dyDescent="0.2">
      <c r="A240" s="198" t="s">
        <v>1162</v>
      </c>
      <c r="B240" s="219" t="s">
        <v>0</v>
      </c>
      <c r="C240" s="217" t="s">
        <v>13</v>
      </c>
      <c r="D240" s="38" t="s">
        <v>5</v>
      </c>
      <c r="E240" s="198" t="s">
        <v>423</v>
      </c>
    </row>
    <row r="241" spans="1:5" ht="16.149999999999999" customHeight="1" x14ac:dyDescent="0.2">
      <c r="A241" s="198" t="s">
        <v>424</v>
      </c>
      <c r="B241" s="219" t="s">
        <v>0</v>
      </c>
      <c r="C241" s="217" t="s">
        <v>13</v>
      </c>
      <c r="D241" s="38" t="s">
        <v>5</v>
      </c>
      <c r="E241" s="198" t="s">
        <v>425</v>
      </c>
    </row>
    <row r="242" spans="1:5" ht="16.149999999999999" customHeight="1" x14ac:dyDescent="0.2">
      <c r="A242" s="186" t="s">
        <v>426</v>
      </c>
      <c r="B242" s="218" t="s">
        <v>0</v>
      </c>
      <c r="C242" s="38" t="s">
        <v>13</v>
      </c>
      <c r="D242" s="38" t="s">
        <v>5</v>
      </c>
      <c r="E242" s="186" t="s">
        <v>427</v>
      </c>
    </row>
    <row r="243" spans="1:5" ht="16.149999999999999" customHeight="1" x14ac:dyDescent="0.2">
      <c r="A243" s="186" t="s">
        <v>428</v>
      </c>
      <c r="B243" s="218" t="s">
        <v>0</v>
      </c>
      <c r="C243" s="38" t="s">
        <v>13</v>
      </c>
      <c r="D243" s="38" t="s">
        <v>5</v>
      </c>
      <c r="E243" s="186" t="s">
        <v>429</v>
      </c>
    </row>
    <row r="244" spans="1:5" ht="16.149999999999999" customHeight="1" x14ac:dyDescent="0.2">
      <c r="A244" s="186" t="s">
        <v>430</v>
      </c>
      <c r="B244" s="218" t="s">
        <v>0</v>
      </c>
      <c r="C244" s="38" t="s">
        <v>13</v>
      </c>
      <c r="D244" s="38" t="s">
        <v>5</v>
      </c>
      <c r="E244" s="186" t="s">
        <v>431</v>
      </c>
    </row>
    <row r="245" spans="1:5" ht="16.149999999999999" customHeight="1" x14ac:dyDescent="0.2">
      <c r="A245" s="186" t="s">
        <v>432</v>
      </c>
      <c r="B245" s="218" t="s">
        <v>0</v>
      </c>
      <c r="C245" s="38" t="s">
        <v>13</v>
      </c>
      <c r="D245" s="38" t="s">
        <v>5</v>
      </c>
      <c r="E245" s="186" t="s">
        <v>433</v>
      </c>
    </row>
    <row r="246" spans="1:5" ht="16.149999999999999" customHeight="1" x14ac:dyDescent="0.2">
      <c r="A246" s="186" t="s">
        <v>434</v>
      </c>
      <c r="B246" s="218" t="s">
        <v>0</v>
      </c>
      <c r="C246" s="38" t="s">
        <v>13</v>
      </c>
      <c r="D246" s="38" t="s">
        <v>5</v>
      </c>
      <c r="E246" s="186" t="s">
        <v>435</v>
      </c>
    </row>
    <row r="247" spans="1:5" ht="16.149999999999999" customHeight="1" x14ac:dyDescent="0.2">
      <c r="A247" s="186" t="s">
        <v>436</v>
      </c>
      <c r="B247" s="218" t="s">
        <v>0</v>
      </c>
      <c r="C247" s="38" t="s">
        <v>13</v>
      </c>
      <c r="D247" s="38" t="s">
        <v>5</v>
      </c>
      <c r="E247" s="186" t="s">
        <v>437</v>
      </c>
    </row>
    <row r="248" spans="1:5" ht="16.149999999999999" customHeight="1" x14ac:dyDescent="0.2">
      <c r="A248" s="186" t="s">
        <v>438</v>
      </c>
      <c r="B248" s="218" t="s">
        <v>0</v>
      </c>
      <c r="C248" s="38" t="s">
        <v>23</v>
      </c>
      <c r="D248" s="38" t="s">
        <v>5</v>
      </c>
      <c r="E248" s="186" t="s">
        <v>439</v>
      </c>
    </row>
    <row r="249" spans="1:5" ht="16.149999999999999" customHeight="1" x14ac:dyDescent="0.2">
      <c r="A249" s="186" t="s">
        <v>440</v>
      </c>
      <c r="B249" s="218" t="s">
        <v>0</v>
      </c>
      <c r="C249" s="38" t="s">
        <v>23</v>
      </c>
      <c r="D249" s="38" t="s">
        <v>5</v>
      </c>
      <c r="E249" s="186" t="s">
        <v>441</v>
      </c>
    </row>
    <row r="250" spans="1:5" ht="16.149999999999999" customHeight="1" x14ac:dyDescent="0.2">
      <c r="A250" s="198" t="s">
        <v>442</v>
      </c>
      <c r="B250" s="219" t="s">
        <v>0</v>
      </c>
      <c r="C250" s="217" t="s">
        <v>23</v>
      </c>
      <c r="D250" s="38" t="s">
        <v>5</v>
      </c>
      <c r="E250" s="198" t="s">
        <v>443</v>
      </c>
    </row>
    <row r="251" spans="1:5" ht="16.149999999999999" customHeight="1" x14ac:dyDescent="0.2">
      <c r="A251" s="198" t="s">
        <v>444</v>
      </c>
      <c r="B251" s="219" t="s">
        <v>0</v>
      </c>
      <c r="C251" s="217" t="s">
        <v>23</v>
      </c>
      <c r="D251" s="38" t="s">
        <v>5</v>
      </c>
      <c r="E251" s="198" t="s">
        <v>445</v>
      </c>
    </row>
    <row r="252" spans="1:5" ht="16.149999999999999" customHeight="1" x14ac:dyDescent="0.2">
      <c r="A252" s="198" t="s">
        <v>446</v>
      </c>
      <c r="B252" s="219" t="s">
        <v>0</v>
      </c>
      <c r="C252" s="217" t="s">
        <v>23</v>
      </c>
      <c r="D252" s="38" t="s">
        <v>5</v>
      </c>
      <c r="E252" s="198" t="s">
        <v>447</v>
      </c>
    </row>
    <row r="253" spans="1:5" ht="16.149999999999999" customHeight="1" x14ac:dyDescent="0.2">
      <c r="A253" s="198" t="s">
        <v>448</v>
      </c>
      <c r="B253" s="219" t="s">
        <v>0</v>
      </c>
      <c r="C253" s="217" t="s">
        <v>23</v>
      </c>
      <c r="D253" s="38" t="s">
        <v>5</v>
      </c>
      <c r="E253" s="198" t="s">
        <v>449</v>
      </c>
    </row>
    <row r="254" spans="1:5" ht="16.149999999999999" customHeight="1" x14ac:dyDescent="0.2">
      <c r="A254" s="198" t="s">
        <v>450</v>
      </c>
      <c r="B254" s="219" t="s">
        <v>0</v>
      </c>
      <c r="C254" s="217" t="s">
        <v>23</v>
      </c>
      <c r="D254" s="38" t="s">
        <v>5</v>
      </c>
      <c r="E254" s="198" t="s">
        <v>451</v>
      </c>
    </row>
    <row r="255" spans="1:5" ht="16.149999999999999" customHeight="1" x14ac:dyDescent="0.2">
      <c r="A255" s="198" t="s">
        <v>452</v>
      </c>
      <c r="B255" s="219" t="s">
        <v>0</v>
      </c>
      <c r="C255" s="217" t="s">
        <v>23</v>
      </c>
      <c r="D255" s="38" t="s">
        <v>5</v>
      </c>
      <c r="E255" s="198" t="s">
        <v>453</v>
      </c>
    </row>
    <row r="256" spans="1:5" ht="16.149999999999999" customHeight="1" x14ac:dyDescent="0.2">
      <c r="A256" s="186" t="s">
        <v>454</v>
      </c>
      <c r="B256" s="218" t="s">
        <v>0</v>
      </c>
      <c r="C256" s="38" t="s">
        <v>23</v>
      </c>
      <c r="D256" s="38" t="s">
        <v>5</v>
      </c>
      <c r="E256" s="186" t="s">
        <v>455</v>
      </c>
    </row>
    <row r="257" spans="1:6" ht="16.149999999999999" customHeight="1" x14ac:dyDescent="0.2">
      <c r="A257" s="186" t="s">
        <v>1142</v>
      </c>
      <c r="B257" s="218" t="s">
        <v>0</v>
      </c>
      <c r="C257" s="38" t="s">
        <v>23</v>
      </c>
      <c r="D257" s="38" t="s">
        <v>5</v>
      </c>
      <c r="E257" s="186" t="s">
        <v>456</v>
      </c>
    </row>
    <row r="258" spans="1:6" ht="16.149999999999999" customHeight="1" x14ac:dyDescent="0.2">
      <c r="A258" s="186" t="s">
        <v>457</v>
      </c>
      <c r="B258" s="218" t="s">
        <v>0</v>
      </c>
      <c r="C258" s="38" t="s">
        <v>23</v>
      </c>
      <c r="D258" s="38" t="s">
        <v>5</v>
      </c>
      <c r="E258" s="186" t="s">
        <v>458</v>
      </c>
    </row>
    <row r="259" spans="1:6" ht="16.149999999999999" customHeight="1" x14ac:dyDescent="0.2">
      <c r="A259" s="186" t="s">
        <v>459</v>
      </c>
      <c r="B259" s="218" t="s">
        <v>0</v>
      </c>
      <c r="C259" s="38" t="s">
        <v>23</v>
      </c>
      <c r="D259" s="38" t="s">
        <v>5</v>
      </c>
      <c r="E259" s="186" t="s">
        <v>460</v>
      </c>
    </row>
    <row r="260" spans="1:6" ht="16.149999999999999" customHeight="1" x14ac:dyDescent="0.2">
      <c r="A260" s="186" t="s">
        <v>461</v>
      </c>
      <c r="B260" s="218" t="s">
        <v>0</v>
      </c>
      <c r="C260" s="38" t="s">
        <v>23</v>
      </c>
      <c r="D260" s="38" t="s">
        <v>5</v>
      </c>
      <c r="E260" s="186" t="s">
        <v>462</v>
      </c>
    </row>
    <row r="261" spans="1:6" ht="16.149999999999999" customHeight="1" x14ac:dyDescent="0.2">
      <c r="A261" s="186" t="s">
        <v>463</v>
      </c>
      <c r="B261" s="218" t="s">
        <v>0</v>
      </c>
      <c r="C261" s="38" t="s">
        <v>23</v>
      </c>
      <c r="D261" s="38" t="s">
        <v>5</v>
      </c>
      <c r="E261" s="186" t="s">
        <v>464</v>
      </c>
    </row>
    <row r="262" spans="1:6" ht="16.149999999999999" customHeight="1" x14ac:dyDescent="0.2">
      <c r="A262" s="225" t="s">
        <v>1164</v>
      </c>
      <c r="B262" s="226"/>
      <c r="C262" s="226"/>
      <c r="D262" s="226"/>
      <c r="E262" s="227"/>
    </row>
    <row r="263" spans="1:6" ht="16.149999999999999" customHeight="1" x14ac:dyDescent="0.2">
      <c r="A263" s="29" t="s">
        <v>465</v>
      </c>
      <c r="B263" s="30" t="s">
        <v>0</v>
      </c>
      <c r="C263" s="30" t="s">
        <v>7</v>
      </c>
      <c r="D263" s="16" t="s">
        <v>5</v>
      </c>
      <c r="E263" s="13" t="s">
        <v>466</v>
      </c>
      <c r="F263">
        <v>2</v>
      </c>
    </row>
    <row r="264" spans="1:6" ht="16.149999999999999" customHeight="1" x14ac:dyDescent="0.2">
      <c r="A264" s="33" t="s">
        <v>467</v>
      </c>
      <c r="B264" s="34" t="s">
        <v>0</v>
      </c>
      <c r="C264" s="34" t="s">
        <v>1</v>
      </c>
      <c r="D264" s="32" t="s">
        <v>5</v>
      </c>
      <c r="E264" s="33" t="s">
        <v>468</v>
      </c>
      <c r="F264">
        <v>1</v>
      </c>
    </row>
    <row r="265" spans="1:6" ht="16.149999999999999" customHeight="1" x14ac:dyDescent="0.2">
      <c r="A265" s="40" t="s">
        <v>469</v>
      </c>
      <c r="B265" s="41" t="s">
        <v>0</v>
      </c>
      <c r="C265" s="42" t="s">
        <v>13</v>
      </c>
      <c r="D265" s="32" t="s">
        <v>5</v>
      </c>
      <c r="E265" s="40" t="s">
        <v>470</v>
      </c>
      <c r="F265">
        <v>16</v>
      </c>
    </row>
    <row r="266" spans="1:6" ht="16.149999999999999" customHeight="1" x14ac:dyDescent="0.2">
      <c r="A266" s="35" t="s">
        <v>471</v>
      </c>
      <c r="B266" s="31" t="s">
        <v>0</v>
      </c>
      <c r="C266" s="36" t="s">
        <v>23</v>
      </c>
      <c r="D266" s="32" t="s">
        <v>5</v>
      </c>
      <c r="E266" s="35" t="s">
        <v>472</v>
      </c>
    </row>
    <row r="267" spans="1:6" ht="16.149999999999999" customHeight="1" x14ac:dyDescent="0.2">
      <c r="A267" s="39" t="s">
        <v>473</v>
      </c>
      <c r="B267" s="37" t="s">
        <v>0</v>
      </c>
      <c r="C267" s="37" t="s">
        <v>23</v>
      </c>
      <c r="D267" s="32" t="s">
        <v>5</v>
      </c>
      <c r="E267" s="39" t="s">
        <v>474</v>
      </c>
    </row>
    <row r="268" spans="1:6" ht="16.149999999999999" customHeight="1" x14ac:dyDescent="0.2">
      <c r="A268" s="39" t="s">
        <v>475</v>
      </c>
      <c r="B268" s="37" t="s">
        <v>0</v>
      </c>
      <c r="C268" s="37" t="s">
        <v>23</v>
      </c>
      <c r="D268" s="32" t="s">
        <v>5</v>
      </c>
      <c r="E268" s="39" t="s">
        <v>476</v>
      </c>
    </row>
    <row r="269" spans="1:6" ht="16.149999999999999" customHeight="1" x14ac:dyDescent="0.2">
      <c r="A269" s="39" t="s">
        <v>477</v>
      </c>
      <c r="B269" s="37" t="s">
        <v>0</v>
      </c>
      <c r="C269" s="37" t="s">
        <v>23</v>
      </c>
      <c r="D269" s="32" t="s">
        <v>5</v>
      </c>
      <c r="E269" s="39" t="s">
        <v>478</v>
      </c>
    </row>
    <row r="270" spans="1:6" ht="16.149999999999999" customHeight="1" x14ac:dyDescent="0.2">
      <c r="A270" s="33" t="s">
        <v>479</v>
      </c>
      <c r="B270" s="34" t="s">
        <v>0</v>
      </c>
      <c r="C270" s="34" t="s">
        <v>23</v>
      </c>
      <c r="D270" s="32" t="s">
        <v>5</v>
      </c>
      <c r="E270" s="33" t="s">
        <v>480</v>
      </c>
    </row>
    <row r="271" spans="1:6" ht="16.149999999999999" customHeight="1" x14ac:dyDescent="0.2">
      <c r="A271" s="33" t="s">
        <v>481</v>
      </c>
      <c r="B271" s="43" t="s">
        <v>0</v>
      </c>
      <c r="C271" s="34" t="s">
        <v>23</v>
      </c>
      <c r="D271" s="32" t="s">
        <v>5</v>
      </c>
      <c r="E271" s="33" t="s">
        <v>482</v>
      </c>
    </row>
    <row r="272" spans="1:6" ht="16.149999999999999" customHeight="1" x14ac:dyDescent="0.2">
      <c r="A272" s="40" t="s">
        <v>1102</v>
      </c>
      <c r="B272" s="44" t="s">
        <v>0</v>
      </c>
      <c r="C272" s="44" t="s">
        <v>23</v>
      </c>
      <c r="D272" s="32" t="s">
        <v>5</v>
      </c>
      <c r="E272" s="45" t="s">
        <v>483</v>
      </c>
    </row>
    <row r="273" spans="1:6" ht="16.149999999999999" customHeight="1" x14ac:dyDescent="0.2">
      <c r="A273" s="45" t="s">
        <v>484</v>
      </c>
      <c r="B273" s="44" t="s">
        <v>0</v>
      </c>
      <c r="C273" s="44" t="s">
        <v>23</v>
      </c>
      <c r="D273" s="32" t="s">
        <v>5</v>
      </c>
      <c r="E273" s="45" t="s">
        <v>485</v>
      </c>
    </row>
    <row r="274" spans="1:6" ht="16.149999999999999" customHeight="1" x14ac:dyDescent="0.2">
      <c r="A274" s="45" t="s">
        <v>1103</v>
      </c>
      <c r="B274" s="44" t="s">
        <v>0</v>
      </c>
      <c r="C274" s="44" t="s">
        <v>23</v>
      </c>
      <c r="D274" s="32" t="s">
        <v>5</v>
      </c>
      <c r="E274" s="45" t="s">
        <v>486</v>
      </c>
    </row>
    <row r="275" spans="1:6" ht="16.149999999999999" customHeight="1" x14ac:dyDescent="0.2">
      <c r="A275" s="46" t="s">
        <v>487</v>
      </c>
      <c r="B275" s="47" t="s">
        <v>0</v>
      </c>
      <c r="C275" s="47" t="s">
        <v>23</v>
      </c>
      <c r="D275" s="32" t="s">
        <v>5</v>
      </c>
      <c r="E275" s="46" t="s">
        <v>488</v>
      </c>
    </row>
    <row r="276" spans="1:6" ht="16.149999999999999" customHeight="1" x14ac:dyDescent="0.2">
      <c r="A276" s="40" t="s">
        <v>1104</v>
      </c>
      <c r="B276" s="41" t="s">
        <v>0</v>
      </c>
      <c r="C276" s="48" t="s">
        <v>23</v>
      </c>
      <c r="D276" s="32" t="s">
        <v>5</v>
      </c>
      <c r="E276" s="49" t="s">
        <v>489</v>
      </c>
    </row>
    <row r="277" spans="1:6" ht="16.149999999999999" customHeight="1" x14ac:dyDescent="0.2">
      <c r="A277" s="50" t="s">
        <v>490</v>
      </c>
      <c r="B277" s="51" t="s">
        <v>0</v>
      </c>
      <c r="C277" s="51" t="s">
        <v>23</v>
      </c>
      <c r="D277" s="32" t="s">
        <v>5</v>
      </c>
      <c r="E277" s="50" t="s">
        <v>491</v>
      </c>
    </row>
    <row r="278" spans="1:6" ht="16.149999999999999" customHeight="1" x14ac:dyDescent="0.2">
      <c r="A278" s="50" t="s">
        <v>492</v>
      </c>
      <c r="B278" s="51" t="s">
        <v>0</v>
      </c>
      <c r="C278" s="52" t="s">
        <v>23</v>
      </c>
      <c r="D278" s="32" t="s">
        <v>5</v>
      </c>
      <c r="E278" s="50" t="s">
        <v>493</v>
      </c>
    </row>
    <row r="279" spans="1:6" ht="16.149999999999999" customHeight="1" x14ac:dyDescent="0.2">
      <c r="A279" s="53" t="s">
        <v>494</v>
      </c>
      <c r="B279" s="54" t="s">
        <v>0</v>
      </c>
      <c r="C279" s="54" t="s">
        <v>23</v>
      </c>
      <c r="D279" s="32" t="s">
        <v>5</v>
      </c>
      <c r="E279" s="53" t="s">
        <v>495</v>
      </c>
    </row>
    <row r="280" spans="1:6" ht="16.149999999999999" customHeight="1" x14ac:dyDescent="0.2">
      <c r="A280" s="55" t="s">
        <v>1105</v>
      </c>
      <c r="B280" s="56" t="s">
        <v>0</v>
      </c>
      <c r="C280" s="57" t="s">
        <v>23</v>
      </c>
      <c r="D280" s="32" t="s">
        <v>5</v>
      </c>
      <c r="E280" s="55" t="s">
        <v>496</v>
      </c>
    </row>
    <row r="281" spans="1:6" ht="16.149999999999999" customHeight="1" x14ac:dyDescent="0.2">
      <c r="A281" s="58" t="s">
        <v>1106</v>
      </c>
      <c r="B281" s="41" t="s">
        <v>0</v>
      </c>
      <c r="C281" s="41" t="s">
        <v>23</v>
      </c>
      <c r="D281" s="32" t="s">
        <v>5</v>
      </c>
      <c r="E281" s="58" t="s">
        <v>497</v>
      </c>
    </row>
    <row r="282" spans="1:6" ht="16.149999999999999" customHeight="1" x14ac:dyDescent="0.2">
      <c r="A282" s="225" t="s">
        <v>1165</v>
      </c>
      <c r="B282" s="226"/>
      <c r="C282" s="226"/>
      <c r="D282" s="226"/>
      <c r="E282" s="227"/>
    </row>
    <row r="283" spans="1:6" ht="16.149999999999999" customHeight="1" x14ac:dyDescent="0.2">
      <c r="A283" s="1" t="s">
        <v>498</v>
      </c>
      <c r="B283" s="2" t="s">
        <v>0</v>
      </c>
      <c r="C283" s="2" t="s">
        <v>1</v>
      </c>
      <c r="D283" s="2" t="s">
        <v>5</v>
      </c>
      <c r="E283" s="1" t="s">
        <v>499</v>
      </c>
      <c r="F283">
        <v>4</v>
      </c>
    </row>
    <row r="284" spans="1:6" ht="16.149999999999999" customHeight="1" x14ac:dyDescent="0.2">
      <c r="A284" s="59" t="s">
        <v>500</v>
      </c>
      <c r="B284" s="60" t="s">
        <v>0</v>
      </c>
      <c r="C284" s="60" t="s">
        <v>1</v>
      </c>
      <c r="D284" s="60" t="s">
        <v>5</v>
      </c>
      <c r="E284" s="59" t="s">
        <v>501</v>
      </c>
      <c r="F284">
        <v>10</v>
      </c>
    </row>
    <row r="285" spans="1:6" ht="16.149999999999999" customHeight="1" x14ac:dyDescent="0.2">
      <c r="A285" s="59" t="s">
        <v>502</v>
      </c>
      <c r="B285" s="60" t="s">
        <v>0</v>
      </c>
      <c r="C285" s="60" t="s">
        <v>1</v>
      </c>
      <c r="D285" s="60" t="s">
        <v>5</v>
      </c>
      <c r="E285" s="59" t="s">
        <v>503</v>
      </c>
      <c r="F285">
        <v>21</v>
      </c>
    </row>
    <row r="286" spans="1:6" ht="16.149999999999999" customHeight="1" x14ac:dyDescent="0.2">
      <c r="A286" s="59" t="s">
        <v>1070</v>
      </c>
      <c r="B286" s="60" t="s">
        <v>0</v>
      </c>
      <c r="C286" s="60" t="s">
        <v>1</v>
      </c>
      <c r="D286" s="60" t="s">
        <v>5</v>
      </c>
      <c r="E286" s="59" t="s">
        <v>504</v>
      </c>
    </row>
    <row r="287" spans="1:6" ht="16.149999999999999" customHeight="1" x14ac:dyDescent="0.2">
      <c r="A287" s="61" t="s">
        <v>505</v>
      </c>
      <c r="B287" s="60" t="s">
        <v>0</v>
      </c>
      <c r="C287" s="60" t="s">
        <v>13</v>
      </c>
      <c r="D287" s="60" t="s">
        <v>5</v>
      </c>
      <c r="E287" s="59" t="s">
        <v>506</v>
      </c>
    </row>
    <row r="288" spans="1:6" ht="16.149999999999999" customHeight="1" x14ac:dyDescent="0.2">
      <c r="A288" s="59" t="s">
        <v>507</v>
      </c>
      <c r="B288" s="60" t="s">
        <v>0</v>
      </c>
      <c r="C288" s="60" t="s">
        <v>13</v>
      </c>
      <c r="D288" s="60" t="s">
        <v>5</v>
      </c>
      <c r="E288" s="59" t="s">
        <v>508</v>
      </c>
    </row>
    <row r="289" spans="1:5" ht="16.149999999999999" customHeight="1" x14ac:dyDescent="0.2">
      <c r="A289" s="59" t="s">
        <v>509</v>
      </c>
      <c r="B289" s="60" t="s">
        <v>0</v>
      </c>
      <c r="C289" s="60" t="s">
        <v>13</v>
      </c>
      <c r="D289" s="60" t="s">
        <v>5</v>
      </c>
      <c r="E289" s="59" t="s">
        <v>510</v>
      </c>
    </row>
    <row r="290" spans="1:5" ht="16.149999999999999" customHeight="1" x14ac:dyDescent="0.2">
      <c r="A290" s="62" t="s">
        <v>511</v>
      </c>
      <c r="B290" s="60" t="s">
        <v>0</v>
      </c>
      <c r="C290" s="63" t="s">
        <v>13</v>
      </c>
      <c r="D290" s="60" t="s">
        <v>5</v>
      </c>
      <c r="E290" s="62" t="s">
        <v>512</v>
      </c>
    </row>
    <row r="291" spans="1:5" ht="16.149999999999999" customHeight="1" x14ac:dyDescent="0.2">
      <c r="A291" s="59" t="s">
        <v>513</v>
      </c>
      <c r="B291" s="60" t="s">
        <v>0</v>
      </c>
      <c r="C291" s="60" t="s">
        <v>13</v>
      </c>
      <c r="D291" s="60" t="s">
        <v>2</v>
      </c>
      <c r="E291" s="59" t="s">
        <v>514</v>
      </c>
    </row>
    <row r="292" spans="1:5" ht="16.149999999999999" customHeight="1" x14ac:dyDescent="0.2">
      <c r="A292" s="59" t="s">
        <v>515</v>
      </c>
      <c r="B292" s="60" t="s">
        <v>0</v>
      </c>
      <c r="C292" s="60" t="s">
        <v>13</v>
      </c>
      <c r="D292" s="60" t="s">
        <v>5</v>
      </c>
      <c r="E292" s="59" t="s">
        <v>516</v>
      </c>
    </row>
    <row r="293" spans="1:5" ht="16.149999999999999" customHeight="1" x14ac:dyDescent="0.2">
      <c r="A293" s="59" t="s">
        <v>517</v>
      </c>
      <c r="B293" s="60" t="s">
        <v>0</v>
      </c>
      <c r="C293" s="60" t="s">
        <v>13</v>
      </c>
      <c r="D293" s="60" t="s">
        <v>2</v>
      </c>
      <c r="E293" s="59" t="s">
        <v>518</v>
      </c>
    </row>
    <row r="294" spans="1:5" ht="16.149999999999999" customHeight="1" x14ac:dyDescent="0.2">
      <c r="A294" s="59" t="s">
        <v>519</v>
      </c>
      <c r="B294" s="60" t="s">
        <v>0</v>
      </c>
      <c r="C294" s="60" t="s">
        <v>13</v>
      </c>
      <c r="D294" s="60" t="s">
        <v>5</v>
      </c>
      <c r="E294" s="59" t="s">
        <v>520</v>
      </c>
    </row>
    <row r="295" spans="1:5" ht="16.149999999999999" customHeight="1" x14ac:dyDescent="0.2">
      <c r="A295" s="59" t="s">
        <v>521</v>
      </c>
      <c r="B295" s="60" t="s">
        <v>0</v>
      </c>
      <c r="C295" s="60" t="s">
        <v>13</v>
      </c>
      <c r="D295" s="60" t="s">
        <v>5</v>
      </c>
      <c r="E295" s="59" t="s">
        <v>522</v>
      </c>
    </row>
    <row r="296" spans="1:5" ht="16.149999999999999" customHeight="1" x14ac:dyDescent="0.2">
      <c r="A296" s="59" t="s">
        <v>523</v>
      </c>
      <c r="B296" s="60" t="s">
        <v>0</v>
      </c>
      <c r="C296" s="60" t="s">
        <v>13</v>
      </c>
      <c r="D296" s="60" t="s">
        <v>5</v>
      </c>
      <c r="E296" s="59" t="s">
        <v>524</v>
      </c>
    </row>
    <row r="297" spans="1:5" ht="16.149999999999999" customHeight="1" x14ac:dyDescent="0.2">
      <c r="A297" s="59" t="s">
        <v>525</v>
      </c>
      <c r="B297" s="60" t="s">
        <v>0</v>
      </c>
      <c r="C297" s="63" t="s">
        <v>23</v>
      </c>
      <c r="D297" s="60" t="s">
        <v>5</v>
      </c>
      <c r="E297" s="59" t="s">
        <v>526</v>
      </c>
    </row>
    <row r="298" spans="1:5" ht="16.149999999999999" customHeight="1" x14ac:dyDescent="0.2">
      <c r="A298" s="59" t="s">
        <v>527</v>
      </c>
      <c r="B298" s="60" t="s">
        <v>0</v>
      </c>
      <c r="C298" s="63" t="s">
        <v>23</v>
      </c>
      <c r="D298" s="60" t="s">
        <v>5</v>
      </c>
      <c r="E298" s="59" t="s">
        <v>528</v>
      </c>
    </row>
    <row r="299" spans="1:5" ht="16.149999999999999" customHeight="1" x14ac:dyDescent="0.2">
      <c r="A299" s="59" t="s">
        <v>529</v>
      </c>
      <c r="B299" s="60" t="s">
        <v>0</v>
      </c>
      <c r="C299" s="63" t="s">
        <v>23</v>
      </c>
      <c r="D299" s="60" t="s">
        <v>5</v>
      </c>
      <c r="E299" s="59" t="s">
        <v>530</v>
      </c>
    </row>
    <row r="300" spans="1:5" ht="16.149999999999999" customHeight="1" x14ac:dyDescent="0.2">
      <c r="A300" s="59" t="s">
        <v>531</v>
      </c>
      <c r="B300" s="60" t="s">
        <v>0</v>
      </c>
      <c r="C300" s="63" t="s">
        <v>23</v>
      </c>
      <c r="D300" s="60" t="s">
        <v>2</v>
      </c>
      <c r="E300" s="59" t="s">
        <v>532</v>
      </c>
    </row>
    <row r="301" spans="1:5" ht="16.149999999999999" customHeight="1" x14ac:dyDescent="0.2">
      <c r="A301" s="62" t="s">
        <v>533</v>
      </c>
      <c r="B301" s="60" t="s">
        <v>0</v>
      </c>
      <c r="C301" s="63" t="s">
        <v>23</v>
      </c>
      <c r="D301" s="60" t="s">
        <v>5</v>
      </c>
      <c r="E301" s="62" t="s">
        <v>534</v>
      </c>
    </row>
    <row r="302" spans="1:5" ht="16.149999999999999" customHeight="1" x14ac:dyDescent="0.2">
      <c r="A302" s="61" t="s">
        <v>535</v>
      </c>
      <c r="B302" s="60" t="s">
        <v>0</v>
      </c>
      <c r="C302" s="60" t="s">
        <v>23</v>
      </c>
      <c r="D302" s="60" t="s">
        <v>5</v>
      </c>
      <c r="E302" s="59" t="s">
        <v>536</v>
      </c>
    </row>
    <row r="303" spans="1:5" ht="16.149999999999999" customHeight="1" x14ac:dyDescent="0.2">
      <c r="A303" s="59" t="s">
        <v>537</v>
      </c>
      <c r="B303" s="60" t="s">
        <v>0</v>
      </c>
      <c r="C303" s="60" t="s">
        <v>23</v>
      </c>
      <c r="D303" s="60" t="s">
        <v>2</v>
      </c>
      <c r="E303" s="59" t="s">
        <v>538</v>
      </c>
    </row>
    <row r="304" spans="1:5" ht="16.149999999999999" customHeight="1" x14ac:dyDescent="0.2">
      <c r="A304" s="59" t="s">
        <v>539</v>
      </c>
      <c r="B304" s="60" t="s">
        <v>0</v>
      </c>
      <c r="C304" s="60" t="s">
        <v>23</v>
      </c>
      <c r="D304" s="60" t="s">
        <v>5</v>
      </c>
      <c r="E304" s="59" t="s">
        <v>540</v>
      </c>
    </row>
    <row r="305" spans="1:6" ht="16.149999999999999" customHeight="1" x14ac:dyDescent="0.2">
      <c r="A305" s="59" t="s">
        <v>541</v>
      </c>
      <c r="B305" s="60" t="s">
        <v>0</v>
      </c>
      <c r="C305" s="60" t="s">
        <v>23</v>
      </c>
      <c r="D305" s="60" t="s">
        <v>5</v>
      </c>
      <c r="E305" s="59" t="s">
        <v>542</v>
      </c>
    </row>
    <row r="306" spans="1:6" ht="16.149999999999999" customHeight="1" x14ac:dyDescent="0.2">
      <c r="A306" s="59" t="s">
        <v>543</v>
      </c>
      <c r="B306" s="60" t="s">
        <v>0</v>
      </c>
      <c r="C306" s="60" t="s">
        <v>23</v>
      </c>
      <c r="D306" s="60" t="s">
        <v>5</v>
      </c>
      <c r="E306" s="59" t="s">
        <v>544</v>
      </c>
    </row>
    <row r="307" spans="1:6" ht="16.149999999999999" customHeight="1" x14ac:dyDescent="0.2">
      <c r="A307" s="59" t="s">
        <v>545</v>
      </c>
      <c r="B307" s="60" t="s">
        <v>0</v>
      </c>
      <c r="C307" s="60" t="s">
        <v>23</v>
      </c>
      <c r="D307" s="60" t="s">
        <v>5</v>
      </c>
      <c r="E307" s="59" t="s">
        <v>546</v>
      </c>
    </row>
    <row r="308" spans="1:6" ht="16.149999999999999" customHeight="1" x14ac:dyDescent="0.2">
      <c r="A308" s="59" t="s">
        <v>547</v>
      </c>
      <c r="B308" s="60" t="s">
        <v>0</v>
      </c>
      <c r="C308" s="60" t="s">
        <v>23</v>
      </c>
      <c r="D308" s="60" t="s">
        <v>5</v>
      </c>
      <c r="E308" s="59" t="s">
        <v>548</v>
      </c>
    </row>
    <row r="309" spans="1:6" ht="16.149999999999999" customHeight="1" x14ac:dyDescent="0.2">
      <c r="A309" s="59" t="s">
        <v>549</v>
      </c>
      <c r="B309" s="60" t="s">
        <v>0</v>
      </c>
      <c r="C309" s="64" t="s">
        <v>23</v>
      </c>
      <c r="D309" s="60" t="s">
        <v>5</v>
      </c>
      <c r="E309" s="61" t="s">
        <v>550</v>
      </c>
    </row>
    <row r="310" spans="1:6" ht="16.149999999999999" customHeight="1" x14ac:dyDescent="0.2">
      <c r="A310" s="59" t="s">
        <v>551</v>
      </c>
      <c r="B310" s="60" t="s">
        <v>0</v>
      </c>
      <c r="C310" s="60" t="s">
        <v>23</v>
      </c>
      <c r="D310" s="60" t="s">
        <v>5</v>
      </c>
      <c r="E310" s="59" t="s">
        <v>552</v>
      </c>
    </row>
    <row r="311" spans="1:6" ht="16.149999999999999" customHeight="1" x14ac:dyDescent="0.2">
      <c r="A311" s="59" t="s">
        <v>553</v>
      </c>
      <c r="B311" s="60" t="s">
        <v>0</v>
      </c>
      <c r="C311" s="60" t="s">
        <v>23</v>
      </c>
      <c r="D311" s="60" t="s">
        <v>5</v>
      </c>
      <c r="E311" s="59" t="s">
        <v>554</v>
      </c>
    </row>
    <row r="312" spans="1:6" ht="16.149999999999999" customHeight="1" x14ac:dyDescent="0.2">
      <c r="A312" s="65" t="s">
        <v>555</v>
      </c>
      <c r="B312" s="66" t="s">
        <v>0</v>
      </c>
      <c r="C312" s="66" t="s">
        <v>23</v>
      </c>
      <c r="D312" s="66" t="s">
        <v>5</v>
      </c>
      <c r="E312" s="65" t="s">
        <v>556</v>
      </c>
    </row>
    <row r="313" spans="1:6" ht="16.149999999999999" customHeight="1" x14ac:dyDescent="0.2">
      <c r="A313" s="59" t="s">
        <v>557</v>
      </c>
      <c r="B313" s="60" t="s">
        <v>0</v>
      </c>
      <c r="C313" s="60" t="s">
        <v>23</v>
      </c>
      <c r="D313" s="60" t="s">
        <v>2</v>
      </c>
      <c r="E313" s="59" t="s">
        <v>558</v>
      </c>
    </row>
    <row r="314" spans="1:6" ht="16.149999999999999" customHeight="1" x14ac:dyDescent="0.2">
      <c r="A314" s="59" t="s">
        <v>559</v>
      </c>
      <c r="B314" s="60" t="s">
        <v>0</v>
      </c>
      <c r="C314" s="60" t="s">
        <v>23</v>
      </c>
      <c r="D314" s="60" t="s">
        <v>5</v>
      </c>
      <c r="E314" s="59" t="s">
        <v>560</v>
      </c>
    </row>
    <row r="315" spans="1:6" ht="16.149999999999999" customHeight="1" x14ac:dyDescent="0.2">
      <c r="A315" s="59" t="s">
        <v>561</v>
      </c>
      <c r="B315" s="60" t="s">
        <v>0</v>
      </c>
      <c r="C315" s="60" t="s">
        <v>23</v>
      </c>
      <c r="D315" s="60" t="s">
        <v>5</v>
      </c>
      <c r="E315" s="59" t="s">
        <v>562</v>
      </c>
    </row>
    <row r="316" spans="1:6" ht="16.149999999999999" customHeight="1" x14ac:dyDescent="0.2">
      <c r="A316" s="59" t="s">
        <v>563</v>
      </c>
      <c r="B316" s="60" t="s">
        <v>0</v>
      </c>
      <c r="C316" s="60" t="s">
        <v>23</v>
      </c>
      <c r="D316" s="60" t="s">
        <v>5</v>
      </c>
      <c r="E316" s="59" t="s">
        <v>564</v>
      </c>
    </row>
    <row r="317" spans="1:6" ht="16.149999999999999" customHeight="1" x14ac:dyDescent="0.2">
      <c r="A317" s="59" t="s">
        <v>565</v>
      </c>
      <c r="B317" s="60" t="s">
        <v>0</v>
      </c>
      <c r="C317" s="60" t="s">
        <v>23</v>
      </c>
      <c r="D317" s="60" t="s">
        <v>5</v>
      </c>
      <c r="E317" s="59" t="s">
        <v>566</v>
      </c>
    </row>
    <row r="318" spans="1:6" ht="16.149999999999999" customHeight="1" x14ac:dyDescent="0.2">
      <c r="A318" s="225" t="s">
        <v>1166</v>
      </c>
      <c r="B318" s="226"/>
      <c r="C318" s="226"/>
      <c r="D318" s="226"/>
      <c r="E318" s="227"/>
    </row>
    <row r="319" spans="1:6" ht="16.149999999999999" customHeight="1" x14ac:dyDescent="0.2">
      <c r="A319" s="1" t="s">
        <v>567</v>
      </c>
      <c r="B319" s="2" t="s">
        <v>0</v>
      </c>
      <c r="C319" s="67" t="s">
        <v>1</v>
      </c>
      <c r="D319" s="2" t="s">
        <v>5</v>
      </c>
      <c r="E319" s="1" t="s">
        <v>568</v>
      </c>
      <c r="F319">
        <v>3</v>
      </c>
    </row>
    <row r="320" spans="1:6" ht="16.149999999999999" customHeight="1" x14ac:dyDescent="0.2">
      <c r="A320" s="59" t="s">
        <v>569</v>
      </c>
      <c r="B320" s="60" t="s">
        <v>0</v>
      </c>
      <c r="C320" s="68" t="s">
        <v>1</v>
      </c>
      <c r="D320" s="60" t="s">
        <v>5</v>
      </c>
      <c r="E320" s="59" t="s">
        <v>570</v>
      </c>
      <c r="F320">
        <v>10</v>
      </c>
    </row>
    <row r="321" spans="1:6" ht="16.149999999999999" customHeight="1" x14ac:dyDescent="0.2">
      <c r="A321" s="59" t="s">
        <v>571</v>
      </c>
      <c r="B321" s="60" t="s">
        <v>0</v>
      </c>
      <c r="C321" s="68" t="s">
        <v>1</v>
      </c>
      <c r="D321" s="60" t="s">
        <v>5</v>
      </c>
      <c r="E321" s="59" t="s">
        <v>572</v>
      </c>
      <c r="F321">
        <v>18</v>
      </c>
    </row>
    <row r="322" spans="1:6" ht="16.149999999999999" customHeight="1" x14ac:dyDescent="0.2">
      <c r="A322" s="69" t="s">
        <v>573</v>
      </c>
      <c r="B322" s="70" t="s">
        <v>0</v>
      </c>
      <c r="C322" s="72" t="s">
        <v>13</v>
      </c>
      <c r="D322" s="60" t="s">
        <v>2</v>
      </c>
      <c r="E322" s="69" t="s">
        <v>574</v>
      </c>
    </row>
    <row r="323" spans="1:6" ht="16.149999999999999" customHeight="1" x14ac:dyDescent="0.2">
      <c r="A323" s="73" t="s">
        <v>575</v>
      </c>
      <c r="B323" s="74" t="s">
        <v>0</v>
      </c>
      <c r="C323" s="75" t="s">
        <v>13</v>
      </c>
      <c r="D323" s="60" t="s">
        <v>2</v>
      </c>
      <c r="E323" s="73" t="s">
        <v>576</v>
      </c>
    </row>
    <row r="324" spans="1:6" ht="16.149999999999999" customHeight="1" x14ac:dyDescent="0.2">
      <c r="A324" s="76" t="s">
        <v>577</v>
      </c>
      <c r="B324" s="60" t="s">
        <v>0</v>
      </c>
      <c r="C324" s="77" t="s">
        <v>13</v>
      </c>
      <c r="D324" s="60" t="s">
        <v>5</v>
      </c>
      <c r="E324" s="76" t="s">
        <v>1112</v>
      </c>
    </row>
    <row r="325" spans="1:6" ht="16.149999999999999" customHeight="1" x14ac:dyDescent="0.2">
      <c r="A325" s="69" t="s">
        <v>578</v>
      </c>
      <c r="B325" s="70" t="s">
        <v>0</v>
      </c>
      <c r="C325" s="71" t="s">
        <v>13</v>
      </c>
      <c r="D325" s="60" t="s">
        <v>2</v>
      </c>
      <c r="E325" s="69" t="s">
        <v>579</v>
      </c>
    </row>
    <row r="326" spans="1:6" ht="16.149999999999999" customHeight="1" x14ac:dyDescent="0.2">
      <c r="A326" s="78" t="s">
        <v>580</v>
      </c>
      <c r="B326" s="79" t="s">
        <v>0</v>
      </c>
      <c r="C326" s="80" t="s">
        <v>13</v>
      </c>
      <c r="D326" s="60" t="s">
        <v>5</v>
      </c>
      <c r="E326" s="78" t="s">
        <v>1113</v>
      </c>
    </row>
    <row r="327" spans="1:6" ht="16.149999999999999" customHeight="1" x14ac:dyDescent="0.2">
      <c r="A327" s="59" t="s">
        <v>581</v>
      </c>
      <c r="B327" s="60" t="s">
        <v>0</v>
      </c>
      <c r="C327" s="68" t="s">
        <v>13</v>
      </c>
      <c r="D327" s="60" t="s">
        <v>2</v>
      </c>
      <c r="E327" s="59" t="s">
        <v>582</v>
      </c>
    </row>
    <row r="328" spans="1:6" ht="16.149999999999999" customHeight="1" x14ac:dyDescent="0.2">
      <c r="A328" s="81" t="s">
        <v>583</v>
      </c>
      <c r="B328" s="82" t="s">
        <v>0</v>
      </c>
      <c r="C328" s="83" t="s">
        <v>13</v>
      </c>
      <c r="D328" s="66" t="s">
        <v>5</v>
      </c>
      <c r="E328" s="81" t="s">
        <v>584</v>
      </c>
    </row>
    <row r="329" spans="1:6" ht="16.149999999999999" customHeight="1" x14ac:dyDescent="0.2">
      <c r="A329" s="59" t="s">
        <v>585</v>
      </c>
      <c r="B329" s="60" t="s">
        <v>0</v>
      </c>
      <c r="C329" s="68" t="s">
        <v>13</v>
      </c>
      <c r="D329" s="60" t="s">
        <v>5</v>
      </c>
      <c r="E329" s="59" t="s">
        <v>586</v>
      </c>
    </row>
    <row r="330" spans="1:6" ht="16.149999999999999" customHeight="1" x14ac:dyDescent="0.2">
      <c r="A330" s="59" t="s">
        <v>1107</v>
      </c>
      <c r="B330" s="60" t="s">
        <v>0</v>
      </c>
      <c r="C330" s="68" t="s">
        <v>13</v>
      </c>
      <c r="D330" s="60" t="s">
        <v>5</v>
      </c>
      <c r="E330" s="59" t="s">
        <v>587</v>
      </c>
    </row>
    <row r="331" spans="1:6" ht="16.149999999999999" customHeight="1" x14ac:dyDescent="0.2">
      <c r="A331" s="59" t="s">
        <v>588</v>
      </c>
      <c r="B331" s="60" t="s">
        <v>0</v>
      </c>
      <c r="C331" s="68" t="s">
        <v>13</v>
      </c>
      <c r="D331" s="60" t="s">
        <v>5</v>
      </c>
      <c r="E331" s="59" t="s">
        <v>589</v>
      </c>
    </row>
    <row r="332" spans="1:6" ht="16.149999999999999" customHeight="1" x14ac:dyDescent="0.2">
      <c r="A332" s="59" t="s">
        <v>590</v>
      </c>
      <c r="B332" s="60" t="s">
        <v>0</v>
      </c>
      <c r="C332" s="68" t="s">
        <v>23</v>
      </c>
      <c r="D332" s="60" t="s">
        <v>5</v>
      </c>
      <c r="E332" s="59" t="s">
        <v>591</v>
      </c>
    </row>
    <row r="333" spans="1:6" ht="16.149999999999999" customHeight="1" x14ac:dyDescent="0.2">
      <c r="A333" s="61" t="s">
        <v>592</v>
      </c>
      <c r="B333" s="64" t="s">
        <v>0</v>
      </c>
      <c r="C333" s="85" t="s">
        <v>23</v>
      </c>
      <c r="D333" s="60" t="s">
        <v>5</v>
      </c>
      <c r="E333" s="61" t="s">
        <v>593</v>
      </c>
    </row>
    <row r="334" spans="1:6" ht="16.149999999999999" customHeight="1" x14ac:dyDescent="0.2">
      <c r="A334" s="86" t="s">
        <v>594</v>
      </c>
      <c r="B334" s="87" t="s">
        <v>0</v>
      </c>
      <c r="C334" s="88" t="s">
        <v>23</v>
      </c>
      <c r="D334" s="60" t="s">
        <v>5</v>
      </c>
      <c r="E334" s="89" t="s">
        <v>595</v>
      </c>
    </row>
    <row r="335" spans="1:6" ht="16.149999999999999" customHeight="1" x14ac:dyDescent="0.2">
      <c r="A335" s="59" t="s">
        <v>1108</v>
      </c>
      <c r="B335" s="90" t="s">
        <v>0</v>
      </c>
      <c r="C335" s="91" t="s">
        <v>23</v>
      </c>
      <c r="D335" s="60" t="s">
        <v>5</v>
      </c>
      <c r="E335" s="84" t="s">
        <v>596</v>
      </c>
    </row>
    <row r="336" spans="1:6" ht="16.149999999999999" customHeight="1" x14ac:dyDescent="0.2">
      <c r="A336" s="59" t="s">
        <v>597</v>
      </c>
      <c r="B336" s="60" t="s">
        <v>0</v>
      </c>
      <c r="C336" s="68" t="s">
        <v>23</v>
      </c>
      <c r="D336" s="60" t="s">
        <v>5</v>
      </c>
      <c r="E336" s="59" t="s">
        <v>598</v>
      </c>
    </row>
    <row r="337" spans="1:6" ht="16.149999999999999" customHeight="1" x14ac:dyDescent="0.2">
      <c r="A337" s="92" t="s">
        <v>1071</v>
      </c>
      <c r="B337" s="93" t="s">
        <v>0</v>
      </c>
      <c r="C337" s="94" t="s">
        <v>23</v>
      </c>
      <c r="D337" s="60" t="s">
        <v>5</v>
      </c>
      <c r="E337" s="92" t="s">
        <v>1072</v>
      </c>
    </row>
    <row r="338" spans="1:6" ht="16.149999999999999" customHeight="1" x14ac:dyDescent="0.2">
      <c r="A338" s="95" t="s">
        <v>599</v>
      </c>
      <c r="B338" s="96" t="s">
        <v>0</v>
      </c>
      <c r="C338" s="97" t="s">
        <v>23</v>
      </c>
      <c r="D338" s="60" t="s">
        <v>5</v>
      </c>
      <c r="E338" s="95" t="s">
        <v>600</v>
      </c>
    </row>
    <row r="339" spans="1:6" ht="16.149999999999999" customHeight="1" x14ac:dyDescent="0.2">
      <c r="A339" s="98" t="s">
        <v>601</v>
      </c>
      <c r="B339" s="99" t="s">
        <v>0</v>
      </c>
      <c r="C339" s="100" t="s">
        <v>23</v>
      </c>
      <c r="D339" s="60" t="s">
        <v>5</v>
      </c>
      <c r="E339" s="98" t="s">
        <v>602</v>
      </c>
    </row>
    <row r="340" spans="1:6" ht="16.149999999999999" customHeight="1" x14ac:dyDescent="0.2">
      <c r="A340" s="101" t="s">
        <v>603</v>
      </c>
      <c r="B340" s="102" t="s">
        <v>0</v>
      </c>
      <c r="C340" s="103" t="s">
        <v>23</v>
      </c>
      <c r="D340" s="60" t="s">
        <v>5</v>
      </c>
      <c r="E340" s="101" t="s">
        <v>604</v>
      </c>
    </row>
    <row r="341" spans="1:6" ht="16.149999999999999" customHeight="1" x14ac:dyDescent="0.2">
      <c r="A341" s="104" t="s">
        <v>605</v>
      </c>
      <c r="B341" s="105" t="s">
        <v>0</v>
      </c>
      <c r="C341" s="106" t="s">
        <v>23</v>
      </c>
      <c r="D341" s="66" t="s">
        <v>5</v>
      </c>
      <c r="E341" s="104" t="s">
        <v>606</v>
      </c>
    </row>
    <row r="342" spans="1:6" ht="16.149999999999999" customHeight="1" x14ac:dyDescent="0.2">
      <c r="A342" s="107" t="s">
        <v>607</v>
      </c>
      <c r="B342" s="108" t="s">
        <v>0</v>
      </c>
      <c r="C342" s="109" t="s">
        <v>23</v>
      </c>
      <c r="D342" s="66" t="s">
        <v>5</v>
      </c>
      <c r="E342" s="107" t="s">
        <v>608</v>
      </c>
    </row>
    <row r="343" spans="1:6" ht="16.149999999999999" customHeight="1" x14ac:dyDescent="0.2">
      <c r="A343" s="78" t="s">
        <v>609</v>
      </c>
      <c r="B343" s="79" t="s">
        <v>0</v>
      </c>
      <c r="C343" s="80" t="s">
        <v>23</v>
      </c>
      <c r="D343" s="60" t="s">
        <v>5</v>
      </c>
      <c r="E343" s="78" t="s">
        <v>610</v>
      </c>
    </row>
    <row r="344" spans="1:6" ht="16.149999999999999" customHeight="1" x14ac:dyDescent="0.2">
      <c r="A344" s="110" t="s">
        <v>611</v>
      </c>
      <c r="B344" s="111" t="s">
        <v>0</v>
      </c>
      <c r="C344" s="112" t="s">
        <v>23</v>
      </c>
      <c r="D344" s="60" t="s">
        <v>2</v>
      </c>
      <c r="E344" s="110" t="s">
        <v>612</v>
      </c>
    </row>
    <row r="345" spans="1:6" ht="16.149999999999999" customHeight="1" x14ac:dyDescent="0.2">
      <c r="A345" s="113" t="s">
        <v>613</v>
      </c>
      <c r="B345" s="70" t="s">
        <v>0</v>
      </c>
      <c r="C345" s="114" t="s">
        <v>23</v>
      </c>
      <c r="D345" s="60" t="s">
        <v>2</v>
      </c>
      <c r="E345" s="113" t="s">
        <v>1073</v>
      </c>
    </row>
    <row r="346" spans="1:6" ht="16.149999999999999" customHeight="1" x14ac:dyDescent="0.2">
      <c r="A346" s="84" t="s">
        <v>614</v>
      </c>
      <c r="B346" s="90" t="s">
        <v>0</v>
      </c>
      <c r="C346" s="91" t="s">
        <v>23</v>
      </c>
      <c r="D346" s="60" t="s">
        <v>5</v>
      </c>
      <c r="E346" s="84" t="s">
        <v>615</v>
      </c>
    </row>
    <row r="347" spans="1:6" ht="16.149999999999999" customHeight="1" x14ac:dyDescent="0.2">
      <c r="A347" s="84" t="s">
        <v>616</v>
      </c>
      <c r="B347" s="90" t="s">
        <v>135</v>
      </c>
      <c r="C347" s="91" t="s">
        <v>336</v>
      </c>
      <c r="D347" s="60" t="s">
        <v>5</v>
      </c>
      <c r="E347" s="84" t="s">
        <v>617</v>
      </c>
    </row>
    <row r="348" spans="1:6" ht="16.149999999999999" customHeight="1" x14ac:dyDescent="0.2">
      <c r="A348" s="59" t="s">
        <v>1109</v>
      </c>
      <c r="B348" s="60" t="s">
        <v>0</v>
      </c>
      <c r="C348" s="68" t="s">
        <v>23</v>
      </c>
      <c r="D348" s="60" t="s">
        <v>5</v>
      </c>
      <c r="E348" s="59" t="s">
        <v>618</v>
      </c>
    </row>
    <row r="349" spans="1:6" ht="16.149999999999999" customHeight="1" x14ac:dyDescent="0.2">
      <c r="A349" s="115" t="s">
        <v>619</v>
      </c>
      <c r="B349" s="116" t="s">
        <v>0</v>
      </c>
      <c r="C349" s="117" t="s">
        <v>23</v>
      </c>
      <c r="D349" s="60" t="s">
        <v>5</v>
      </c>
      <c r="E349" s="115" t="s">
        <v>620</v>
      </c>
    </row>
    <row r="350" spans="1:6" ht="16.149999999999999" customHeight="1" x14ac:dyDescent="0.2">
      <c r="A350" s="225" t="s">
        <v>1167</v>
      </c>
      <c r="B350" s="226"/>
      <c r="C350" s="226"/>
      <c r="D350" s="226"/>
      <c r="E350" s="227"/>
    </row>
    <row r="351" spans="1:6" ht="16.149999999999999" customHeight="1" x14ac:dyDescent="0.2">
      <c r="A351" s="13" t="s">
        <v>621</v>
      </c>
      <c r="B351" s="6" t="s">
        <v>0</v>
      </c>
      <c r="C351" s="6" t="s">
        <v>1</v>
      </c>
      <c r="D351" s="2" t="s">
        <v>5</v>
      </c>
      <c r="E351" s="13" t="s">
        <v>622</v>
      </c>
      <c r="F351">
        <v>3</v>
      </c>
    </row>
    <row r="352" spans="1:6" ht="16.149999999999999" customHeight="1" x14ac:dyDescent="0.2">
      <c r="A352" s="118" t="s">
        <v>623</v>
      </c>
      <c r="B352" s="119" t="s">
        <v>0</v>
      </c>
      <c r="C352" s="119" t="s">
        <v>1</v>
      </c>
      <c r="D352" s="60" t="s">
        <v>5</v>
      </c>
      <c r="E352" s="118" t="s">
        <v>624</v>
      </c>
      <c r="F352">
        <v>10</v>
      </c>
    </row>
    <row r="353" spans="1:6" ht="16.149999999999999" customHeight="1" x14ac:dyDescent="0.2">
      <c r="A353" s="118" t="s">
        <v>625</v>
      </c>
      <c r="B353" s="119" t="s">
        <v>0</v>
      </c>
      <c r="C353" s="119" t="s">
        <v>1</v>
      </c>
      <c r="D353" s="60" t="s">
        <v>5</v>
      </c>
      <c r="E353" s="118" t="s">
        <v>626</v>
      </c>
      <c r="F353">
        <v>17</v>
      </c>
    </row>
    <row r="354" spans="1:6" ht="16.149999999999999" customHeight="1" x14ac:dyDescent="0.2">
      <c r="A354" s="118" t="s">
        <v>627</v>
      </c>
      <c r="B354" s="119" t="s">
        <v>0</v>
      </c>
      <c r="C354" s="119" t="s">
        <v>13</v>
      </c>
      <c r="D354" s="60" t="s">
        <v>5</v>
      </c>
      <c r="E354" s="118" t="s">
        <v>628</v>
      </c>
    </row>
    <row r="355" spans="1:6" ht="16.149999999999999" customHeight="1" x14ac:dyDescent="0.2">
      <c r="A355" s="118" t="s">
        <v>629</v>
      </c>
      <c r="B355" s="119" t="s">
        <v>0</v>
      </c>
      <c r="C355" s="119" t="s">
        <v>13</v>
      </c>
      <c r="D355" s="60" t="s">
        <v>5</v>
      </c>
      <c r="E355" s="118" t="s">
        <v>630</v>
      </c>
    </row>
    <row r="356" spans="1:6" ht="16.149999999999999" customHeight="1" x14ac:dyDescent="0.2">
      <c r="A356" s="118" t="s">
        <v>631</v>
      </c>
      <c r="B356" s="119" t="s">
        <v>0</v>
      </c>
      <c r="C356" s="119" t="s">
        <v>13</v>
      </c>
      <c r="D356" s="60" t="s">
        <v>5</v>
      </c>
      <c r="E356" s="118" t="s">
        <v>632</v>
      </c>
    </row>
    <row r="357" spans="1:6" ht="16.149999999999999" customHeight="1" x14ac:dyDescent="0.2">
      <c r="A357" s="118" t="s">
        <v>633</v>
      </c>
      <c r="B357" s="119" t="s">
        <v>0</v>
      </c>
      <c r="C357" s="119" t="s">
        <v>13</v>
      </c>
      <c r="D357" s="60" t="s">
        <v>5</v>
      </c>
      <c r="E357" s="118" t="s">
        <v>634</v>
      </c>
    </row>
    <row r="358" spans="1:6" ht="16.149999999999999" customHeight="1" x14ac:dyDescent="0.2">
      <c r="A358" s="118" t="s">
        <v>635</v>
      </c>
      <c r="B358" s="120" t="s">
        <v>0</v>
      </c>
      <c r="C358" s="119" t="s">
        <v>13</v>
      </c>
      <c r="D358" s="60" t="s">
        <v>5</v>
      </c>
      <c r="E358" s="118" t="s">
        <v>636</v>
      </c>
    </row>
    <row r="359" spans="1:6" ht="16.149999999999999" customHeight="1" x14ac:dyDescent="0.2">
      <c r="A359" s="118" t="s">
        <v>637</v>
      </c>
      <c r="B359" s="119" t="s">
        <v>0</v>
      </c>
      <c r="C359" s="119" t="s">
        <v>13</v>
      </c>
      <c r="D359" s="60" t="s">
        <v>5</v>
      </c>
      <c r="E359" s="118" t="s">
        <v>638</v>
      </c>
    </row>
    <row r="360" spans="1:6" ht="16.149999999999999" customHeight="1" x14ac:dyDescent="0.2">
      <c r="A360" s="118" t="s">
        <v>639</v>
      </c>
      <c r="B360" s="119" t="s">
        <v>0</v>
      </c>
      <c r="C360" s="119" t="s">
        <v>13</v>
      </c>
      <c r="D360" s="60" t="s">
        <v>5</v>
      </c>
      <c r="E360" s="118" t="s">
        <v>640</v>
      </c>
    </row>
    <row r="361" spans="1:6" ht="16.149999999999999" customHeight="1" x14ac:dyDescent="0.2">
      <c r="A361" s="118" t="s">
        <v>641</v>
      </c>
      <c r="B361" s="119" t="s">
        <v>0</v>
      </c>
      <c r="C361" s="119" t="s">
        <v>13</v>
      </c>
      <c r="D361" s="60" t="s">
        <v>5</v>
      </c>
      <c r="E361" s="118" t="s">
        <v>642</v>
      </c>
    </row>
    <row r="362" spans="1:6" ht="16.149999999999999" customHeight="1" x14ac:dyDescent="0.2">
      <c r="A362" s="118" t="s">
        <v>643</v>
      </c>
      <c r="B362" s="119" t="s">
        <v>0</v>
      </c>
      <c r="C362" s="119" t="s">
        <v>13</v>
      </c>
      <c r="D362" s="60" t="s">
        <v>5</v>
      </c>
      <c r="E362" s="118" t="s">
        <v>644</v>
      </c>
    </row>
    <row r="363" spans="1:6" ht="16.149999999999999" customHeight="1" x14ac:dyDescent="0.2">
      <c r="A363" s="118" t="s">
        <v>645</v>
      </c>
      <c r="B363" s="119" t="s">
        <v>0</v>
      </c>
      <c r="C363" s="119" t="s">
        <v>13</v>
      </c>
      <c r="D363" s="60" t="s">
        <v>5</v>
      </c>
      <c r="E363" s="118" t="s">
        <v>646</v>
      </c>
    </row>
    <row r="364" spans="1:6" ht="16.149999999999999" customHeight="1" x14ac:dyDescent="0.2">
      <c r="A364" s="118" t="s">
        <v>1110</v>
      </c>
      <c r="B364" s="119" t="s">
        <v>0</v>
      </c>
      <c r="C364" s="119" t="s">
        <v>23</v>
      </c>
      <c r="D364" s="60" t="s">
        <v>5</v>
      </c>
      <c r="E364" s="118" t="s">
        <v>647</v>
      </c>
    </row>
    <row r="365" spans="1:6" ht="16.149999999999999" customHeight="1" x14ac:dyDescent="0.2">
      <c r="A365" s="118" t="s">
        <v>648</v>
      </c>
      <c r="B365" s="119" t="s">
        <v>0</v>
      </c>
      <c r="C365" s="119" t="s">
        <v>23</v>
      </c>
      <c r="D365" s="60" t="s">
        <v>5</v>
      </c>
      <c r="E365" s="118" t="s">
        <v>649</v>
      </c>
    </row>
    <row r="366" spans="1:6" ht="16.149999999999999" customHeight="1" x14ac:dyDescent="0.2">
      <c r="A366" s="118" t="s">
        <v>650</v>
      </c>
      <c r="B366" s="119" t="s">
        <v>0</v>
      </c>
      <c r="C366" s="119" t="s">
        <v>23</v>
      </c>
      <c r="D366" s="60" t="s">
        <v>5</v>
      </c>
      <c r="E366" s="118" t="s">
        <v>651</v>
      </c>
    </row>
    <row r="367" spans="1:6" ht="16.149999999999999" customHeight="1" x14ac:dyDescent="0.2">
      <c r="A367" s="118" t="s">
        <v>652</v>
      </c>
      <c r="B367" s="119" t="s">
        <v>0</v>
      </c>
      <c r="C367" s="119" t="s">
        <v>23</v>
      </c>
      <c r="D367" s="60" t="s">
        <v>5</v>
      </c>
      <c r="E367" s="118" t="s">
        <v>653</v>
      </c>
    </row>
    <row r="368" spans="1:6" ht="16.149999999999999" customHeight="1" x14ac:dyDescent="0.2">
      <c r="A368" s="118" t="s">
        <v>654</v>
      </c>
      <c r="B368" s="119" t="s">
        <v>0</v>
      </c>
      <c r="C368" s="119" t="s">
        <v>23</v>
      </c>
      <c r="D368" s="60" t="s">
        <v>5</v>
      </c>
      <c r="E368" s="118" t="s">
        <v>655</v>
      </c>
    </row>
    <row r="369" spans="1:6" ht="16.149999999999999" customHeight="1" x14ac:dyDescent="0.2">
      <c r="A369" s="118" t="s">
        <v>656</v>
      </c>
      <c r="B369" s="119" t="s">
        <v>0</v>
      </c>
      <c r="C369" s="119" t="s">
        <v>23</v>
      </c>
      <c r="D369" s="60" t="s">
        <v>5</v>
      </c>
      <c r="E369" s="118" t="s">
        <v>657</v>
      </c>
    </row>
    <row r="370" spans="1:6" ht="16.149999999999999" customHeight="1" x14ac:dyDescent="0.2">
      <c r="A370" s="118" t="s">
        <v>658</v>
      </c>
      <c r="B370" s="119" t="s">
        <v>0</v>
      </c>
      <c r="C370" s="119" t="s">
        <v>23</v>
      </c>
      <c r="D370" s="60" t="s">
        <v>5</v>
      </c>
      <c r="E370" s="118" t="s">
        <v>659</v>
      </c>
    </row>
    <row r="371" spans="1:6" ht="16.149999999999999" customHeight="1" x14ac:dyDescent="0.2">
      <c r="A371" s="118" t="s">
        <v>660</v>
      </c>
      <c r="B371" s="119" t="s">
        <v>0</v>
      </c>
      <c r="C371" s="119" t="s">
        <v>23</v>
      </c>
      <c r="D371" s="60" t="s">
        <v>5</v>
      </c>
      <c r="E371" s="118" t="s">
        <v>661</v>
      </c>
    </row>
    <row r="372" spans="1:6" ht="16.149999999999999" customHeight="1" x14ac:dyDescent="0.2">
      <c r="A372" s="118" t="s">
        <v>662</v>
      </c>
      <c r="B372" s="119" t="s">
        <v>0</v>
      </c>
      <c r="C372" s="119" t="s">
        <v>23</v>
      </c>
      <c r="D372" s="60" t="s">
        <v>5</v>
      </c>
      <c r="E372" s="118" t="s">
        <v>663</v>
      </c>
    </row>
    <row r="373" spans="1:6" ht="16.149999999999999" customHeight="1" x14ac:dyDescent="0.2">
      <c r="A373" s="118" t="s">
        <v>664</v>
      </c>
      <c r="B373" s="119" t="s">
        <v>0</v>
      </c>
      <c r="C373" s="119" t="s">
        <v>23</v>
      </c>
      <c r="D373" s="60" t="s">
        <v>5</v>
      </c>
      <c r="E373" s="59" t="s">
        <v>665</v>
      </c>
    </row>
    <row r="374" spans="1:6" ht="16.149999999999999" customHeight="1" x14ac:dyDescent="0.2">
      <c r="A374" s="118" t="s">
        <v>666</v>
      </c>
      <c r="B374" s="119" t="s">
        <v>0</v>
      </c>
      <c r="C374" s="119" t="s">
        <v>23</v>
      </c>
      <c r="D374" s="60" t="s">
        <v>5</v>
      </c>
      <c r="E374" s="118" t="s">
        <v>667</v>
      </c>
    </row>
    <row r="375" spans="1:6" ht="16.149999999999999" customHeight="1" x14ac:dyDescent="0.2">
      <c r="A375" s="118" t="s">
        <v>1114</v>
      </c>
      <c r="B375" s="119" t="s">
        <v>0</v>
      </c>
      <c r="C375" s="119" t="s">
        <v>23</v>
      </c>
      <c r="D375" s="60" t="s">
        <v>5</v>
      </c>
      <c r="E375" s="118" t="s">
        <v>1111</v>
      </c>
    </row>
    <row r="376" spans="1:6" ht="16.149999999999999" customHeight="1" x14ac:dyDescent="0.2">
      <c r="A376" s="121" t="s">
        <v>668</v>
      </c>
      <c r="B376" s="122" t="s">
        <v>0</v>
      </c>
      <c r="C376" s="122" t="s">
        <v>23</v>
      </c>
      <c r="D376" s="66" t="s">
        <v>5</v>
      </c>
      <c r="E376" s="121" t="s">
        <v>669</v>
      </c>
    </row>
    <row r="377" spans="1:6" ht="16.149999999999999" customHeight="1" x14ac:dyDescent="0.2">
      <c r="A377" s="118" t="s">
        <v>670</v>
      </c>
      <c r="B377" s="119" t="s">
        <v>0</v>
      </c>
      <c r="C377" s="119" t="s">
        <v>23</v>
      </c>
      <c r="D377" s="60" t="s">
        <v>5</v>
      </c>
      <c r="E377" s="118" t="s">
        <v>671</v>
      </c>
    </row>
    <row r="378" spans="1:6" ht="16.149999999999999" customHeight="1" x14ac:dyDescent="0.2">
      <c r="A378" s="118" t="s">
        <v>1115</v>
      </c>
      <c r="B378" s="119" t="s">
        <v>0</v>
      </c>
      <c r="C378" s="119" t="s">
        <v>23</v>
      </c>
      <c r="D378" s="60" t="s">
        <v>5</v>
      </c>
      <c r="E378" s="118" t="s">
        <v>672</v>
      </c>
    </row>
    <row r="379" spans="1:6" ht="16.149999999999999" customHeight="1" x14ac:dyDescent="0.2">
      <c r="A379" s="118" t="s">
        <v>673</v>
      </c>
      <c r="B379" s="119" t="s">
        <v>0</v>
      </c>
      <c r="C379" s="119" t="s">
        <v>23</v>
      </c>
      <c r="D379" s="60" t="s">
        <v>5</v>
      </c>
      <c r="E379" s="118" t="s">
        <v>674</v>
      </c>
    </row>
    <row r="380" spans="1:6" ht="16.149999999999999" customHeight="1" x14ac:dyDescent="0.2">
      <c r="A380" s="118" t="s">
        <v>675</v>
      </c>
      <c r="B380" s="119" t="s">
        <v>0</v>
      </c>
      <c r="C380" s="119" t="s">
        <v>23</v>
      </c>
      <c r="D380" s="60" t="s">
        <v>5</v>
      </c>
      <c r="E380" s="118" t="s">
        <v>676</v>
      </c>
    </row>
    <row r="381" spans="1:6" ht="16.149999999999999" customHeight="1" x14ac:dyDescent="0.2">
      <c r="A381" s="225" t="s">
        <v>1168</v>
      </c>
      <c r="B381" s="226"/>
      <c r="C381" s="226"/>
      <c r="D381" s="226"/>
      <c r="E381" s="227"/>
    </row>
    <row r="382" spans="1:6" ht="16.149999999999999" customHeight="1" x14ac:dyDescent="0.2">
      <c r="A382" s="17" t="s">
        <v>677</v>
      </c>
      <c r="B382" s="19" t="s">
        <v>0</v>
      </c>
      <c r="C382" s="19" t="s">
        <v>1</v>
      </c>
      <c r="D382" s="19" t="s">
        <v>5</v>
      </c>
      <c r="E382" s="123" t="s">
        <v>678</v>
      </c>
      <c r="F382">
        <v>1</v>
      </c>
    </row>
    <row r="383" spans="1:6" ht="16.149999999999999" customHeight="1" x14ac:dyDescent="0.2">
      <c r="A383" s="121" t="s">
        <v>679</v>
      </c>
      <c r="B383" s="66" t="s">
        <v>0</v>
      </c>
      <c r="C383" s="66" t="s">
        <v>13</v>
      </c>
      <c r="D383" s="66" t="s">
        <v>5</v>
      </c>
      <c r="E383" s="65" t="s">
        <v>680</v>
      </c>
      <c r="F383">
        <v>5</v>
      </c>
    </row>
    <row r="384" spans="1:6" ht="16.149999999999999" customHeight="1" x14ac:dyDescent="0.2">
      <c r="A384" s="121" t="s">
        <v>1116</v>
      </c>
      <c r="B384" s="66" t="s">
        <v>0</v>
      </c>
      <c r="C384" s="66" t="s">
        <v>13</v>
      </c>
      <c r="D384" s="66" t="s">
        <v>5</v>
      </c>
      <c r="E384" s="65" t="s">
        <v>681</v>
      </c>
      <c r="F384">
        <v>9</v>
      </c>
    </row>
    <row r="385" spans="1:6" ht="16.149999999999999" customHeight="1" x14ac:dyDescent="0.2">
      <c r="A385" s="121" t="s">
        <v>682</v>
      </c>
      <c r="B385" s="124" t="s">
        <v>0</v>
      </c>
      <c r="C385" s="124" t="s">
        <v>13</v>
      </c>
      <c r="D385" s="66" t="s">
        <v>5</v>
      </c>
      <c r="E385" s="65" t="s">
        <v>683</v>
      </c>
    </row>
    <row r="386" spans="1:6" ht="16.149999999999999" customHeight="1" x14ac:dyDescent="0.2">
      <c r="A386" s="65" t="s">
        <v>684</v>
      </c>
      <c r="B386" s="125" t="s">
        <v>0</v>
      </c>
      <c r="C386" s="66" t="s">
        <v>13</v>
      </c>
      <c r="D386" s="66" t="s">
        <v>5</v>
      </c>
      <c r="E386" s="65" t="s">
        <v>685</v>
      </c>
    </row>
    <row r="387" spans="1:6" ht="16.149999999999999" customHeight="1" x14ac:dyDescent="0.2">
      <c r="A387" s="65" t="s">
        <v>686</v>
      </c>
      <c r="B387" s="66" t="s">
        <v>0</v>
      </c>
      <c r="C387" s="66" t="s">
        <v>13</v>
      </c>
      <c r="D387" s="66" t="s">
        <v>5</v>
      </c>
      <c r="E387" s="65" t="s">
        <v>687</v>
      </c>
    </row>
    <row r="388" spans="1:6" ht="16.149999999999999" customHeight="1" x14ac:dyDescent="0.2">
      <c r="A388" s="65" t="s">
        <v>688</v>
      </c>
      <c r="B388" s="66" t="s">
        <v>0</v>
      </c>
      <c r="C388" s="66" t="s">
        <v>23</v>
      </c>
      <c r="D388" s="66" t="s">
        <v>5</v>
      </c>
      <c r="E388" s="65" t="s">
        <v>689</v>
      </c>
    </row>
    <row r="389" spans="1:6" ht="16.149999999999999" customHeight="1" x14ac:dyDescent="0.2">
      <c r="A389" s="65" t="s">
        <v>690</v>
      </c>
      <c r="B389" s="66" t="s">
        <v>0</v>
      </c>
      <c r="C389" s="66" t="s">
        <v>23</v>
      </c>
      <c r="D389" s="66" t="s">
        <v>5</v>
      </c>
      <c r="E389" s="65" t="s">
        <v>691</v>
      </c>
    </row>
    <row r="390" spans="1:6" ht="16.149999999999999" customHeight="1" x14ac:dyDescent="0.2">
      <c r="A390" s="65" t="s">
        <v>692</v>
      </c>
      <c r="B390" s="66" t="s">
        <v>0</v>
      </c>
      <c r="C390" s="66" t="s">
        <v>23</v>
      </c>
      <c r="D390" s="66" t="s">
        <v>5</v>
      </c>
      <c r="E390" s="65" t="s">
        <v>693</v>
      </c>
    </row>
    <row r="391" spans="1:6" ht="16.149999999999999" customHeight="1" x14ac:dyDescent="0.2">
      <c r="A391" s="65" t="s">
        <v>694</v>
      </c>
      <c r="B391" s="66" t="s">
        <v>0</v>
      </c>
      <c r="C391" s="66" t="s">
        <v>23</v>
      </c>
      <c r="D391" s="66" t="s">
        <v>5</v>
      </c>
      <c r="E391" s="65" t="s">
        <v>695</v>
      </c>
    </row>
    <row r="392" spans="1:6" ht="16.149999999999999" customHeight="1" x14ac:dyDescent="0.2">
      <c r="A392" s="65" t="s">
        <v>696</v>
      </c>
      <c r="B392" s="66" t="s">
        <v>0</v>
      </c>
      <c r="C392" s="66" t="s">
        <v>23</v>
      </c>
      <c r="D392" s="66" t="s">
        <v>5</v>
      </c>
      <c r="E392" s="65" t="s">
        <v>697</v>
      </c>
    </row>
    <row r="393" spans="1:6" ht="16.149999999999999" customHeight="1" x14ac:dyDescent="0.2">
      <c r="A393" s="121" t="s">
        <v>1117</v>
      </c>
      <c r="B393" s="124" t="s">
        <v>0</v>
      </c>
      <c r="C393" s="124" t="s">
        <v>23</v>
      </c>
      <c r="D393" s="66" t="s">
        <v>5</v>
      </c>
      <c r="E393" s="65" t="s">
        <v>698</v>
      </c>
    </row>
    <row r="394" spans="1:6" ht="16.149999999999999" customHeight="1" x14ac:dyDescent="0.2">
      <c r="A394" s="126" t="s">
        <v>1118</v>
      </c>
      <c r="B394" s="124" t="s">
        <v>0</v>
      </c>
      <c r="C394" s="124" t="s">
        <v>23</v>
      </c>
      <c r="D394" s="66" t="s">
        <v>5</v>
      </c>
      <c r="E394" s="65" t="s">
        <v>699</v>
      </c>
    </row>
    <row r="395" spans="1:6" ht="16.149999999999999" customHeight="1" x14ac:dyDescent="0.2">
      <c r="A395" s="121" t="s">
        <v>700</v>
      </c>
      <c r="B395" s="125" t="s">
        <v>0</v>
      </c>
      <c r="C395" s="66" t="s">
        <v>23</v>
      </c>
      <c r="D395" s="66" t="s">
        <v>5</v>
      </c>
      <c r="E395" s="65" t="s">
        <v>701</v>
      </c>
    </row>
    <row r="396" spans="1:6" ht="16.149999999999999" customHeight="1" x14ac:dyDescent="0.2">
      <c r="A396" s="65" t="s">
        <v>702</v>
      </c>
      <c r="B396" s="66" t="s">
        <v>0</v>
      </c>
      <c r="C396" s="66" t="s">
        <v>23</v>
      </c>
      <c r="D396" s="66" t="s">
        <v>5</v>
      </c>
      <c r="E396" s="65" t="s">
        <v>1119</v>
      </c>
    </row>
    <row r="397" spans="1:6" ht="16.149999999999999" customHeight="1" x14ac:dyDescent="0.2">
      <c r="A397" s="225" t="s">
        <v>1170</v>
      </c>
      <c r="B397" s="226"/>
      <c r="C397" s="226"/>
      <c r="D397" s="226"/>
      <c r="E397" s="227"/>
    </row>
    <row r="398" spans="1:6" ht="16.149999999999999" customHeight="1" x14ac:dyDescent="0.2">
      <c r="A398" s="127" t="s">
        <v>703</v>
      </c>
      <c r="B398" s="128" t="s">
        <v>0</v>
      </c>
      <c r="C398" s="129" t="s">
        <v>1</v>
      </c>
      <c r="D398" s="128" t="s">
        <v>5</v>
      </c>
      <c r="E398" s="127" t="s">
        <v>704</v>
      </c>
      <c r="F398">
        <v>3</v>
      </c>
    </row>
    <row r="399" spans="1:6" ht="16.149999999999999" customHeight="1" x14ac:dyDescent="0.2">
      <c r="A399" s="130" t="s">
        <v>705</v>
      </c>
      <c r="B399" s="131" t="s">
        <v>0</v>
      </c>
      <c r="C399" s="132" t="s">
        <v>1</v>
      </c>
      <c r="D399" s="131" t="s">
        <v>2</v>
      </c>
      <c r="E399" s="130" t="s">
        <v>706</v>
      </c>
      <c r="F399">
        <v>15</v>
      </c>
    </row>
    <row r="400" spans="1:6" ht="16.149999999999999" customHeight="1" x14ac:dyDescent="0.2">
      <c r="A400" s="130" t="s">
        <v>707</v>
      </c>
      <c r="B400" s="131" t="s">
        <v>0</v>
      </c>
      <c r="C400" s="132" t="s">
        <v>1</v>
      </c>
      <c r="D400" s="128" t="s">
        <v>5</v>
      </c>
      <c r="E400" s="130" t="s">
        <v>708</v>
      </c>
      <c r="F400">
        <v>22</v>
      </c>
    </row>
    <row r="401" spans="1:5" ht="16.149999999999999" customHeight="1" x14ac:dyDescent="0.2">
      <c r="A401" s="130" t="s">
        <v>1122</v>
      </c>
      <c r="B401" s="131" t="s">
        <v>0</v>
      </c>
      <c r="C401" s="132" t="s">
        <v>13</v>
      </c>
      <c r="D401" s="128" t="s">
        <v>5</v>
      </c>
      <c r="E401" s="130" t="s">
        <v>709</v>
      </c>
    </row>
    <row r="402" spans="1:5" ht="16.149999999999999" customHeight="1" x14ac:dyDescent="0.2">
      <c r="A402" s="130" t="s">
        <v>1121</v>
      </c>
      <c r="B402" s="131" t="s">
        <v>0</v>
      </c>
      <c r="C402" s="132" t="s">
        <v>13</v>
      </c>
      <c r="D402" s="131" t="s">
        <v>2</v>
      </c>
      <c r="E402" s="130" t="s">
        <v>1120</v>
      </c>
    </row>
    <row r="403" spans="1:5" ht="16.149999999999999" customHeight="1" x14ac:dyDescent="0.2">
      <c r="A403" s="130" t="s">
        <v>1123</v>
      </c>
      <c r="B403" s="131" t="s">
        <v>0</v>
      </c>
      <c r="C403" s="132" t="s">
        <v>13</v>
      </c>
      <c r="D403" s="128" t="s">
        <v>5</v>
      </c>
      <c r="E403" s="130" t="s">
        <v>710</v>
      </c>
    </row>
    <row r="404" spans="1:5" ht="16.149999999999999" customHeight="1" x14ac:dyDescent="0.2">
      <c r="A404" s="130" t="s">
        <v>711</v>
      </c>
      <c r="B404" s="131" t="s">
        <v>0</v>
      </c>
      <c r="C404" s="132" t="s">
        <v>13</v>
      </c>
      <c r="D404" s="131" t="s">
        <v>2</v>
      </c>
      <c r="E404" s="130" t="s">
        <v>712</v>
      </c>
    </row>
    <row r="405" spans="1:5" ht="16.149999999999999" customHeight="1" x14ac:dyDescent="0.2">
      <c r="A405" s="130" t="s">
        <v>713</v>
      </c>
      <c r="B405" s="131" t="s">
        <v>0</v>
      </c>
      <c r="C405" s="132" t="s">
        <v>13</v>
      </c>
      <c r="D405" s="128" t="s">
        <v>5</v>
      </c>
      <c r="E405" s="130" t="s">
        <v>714</v>
      </c>
    </row>
    <row r="406" spans="1:5" ht="16.149999999999999" customHeight="1" x14ac:dyDescent="0.2">
      <c r="A406" s="130" t="s">
        <v>715</v>
      </c>
      <c r="B406" s="131" t="s">
        <v>0</v>
      </c>
      <c r="C406" s="132" t="s">
        <v>13</v>
      </c>
      <c r="D406" s="128" t="s">
        <v>5</v>
      </c>
      <c r="E406" s="130" t="s">
        <v>716</v>
      </c>
    </row>
    <row r="407" spans="1:5" ht="16.149999999999999" customHeight="1" x14ac:dyDescent="0.2">
      <c r="A407" s="130" t="s">
        <v>717</v>
      </c>
      <c r="B407" s="131" t="s">
        <v>0</v>
      </c>
      <c r="C407" s="132" t="s">
        <v>13</v>
      </c>
      <c r="D407" s="131" t="s">
        <v>2</v>
      </c>
      <c r="E407" s="130" t="s">
        <v>718</v>
      </c>
    </row>
    <row r="408" spans="1:5" ht="16.149999999999999" customHeight="1" x14ac:dyDescent="0.2">
      <c r="A408" s="130" t="s">
        <v>719</v>
      </c>
      <c r="B408" s="131" t="s">
        <v>0</v>
      </c>
      <c r="C408" s="132" t="s">
        <v>13</v>
      </c>
      <c r="D408" s="128" t="s">
        <v>5</v>
      </c>
      <c r="E408" s="130" t="s">
        <v>720</v>
      </c>
    </row>
    <row r="409" spans="1:5" ht="16.149999999999999" customHeight="1" x14ac:dyDescent="0.2">
      <c r="A409" s="130" t="s">
        <v>721</v>
      </c>
      <c r="B409" s="131" t="s">
        <v>0</v>
      </c>
      <c r="C409" s="132" t="s">
        <v>13</v>
      </c>
      <c r="D409" s="128" t="s">
        <v>5</v>
      </c>
      <c r="E409" s="130" t="s">
        <v>722</v>
      </c>
    </row>
    <row r="410" spans="1:5" ht="16.149999999999999" customHeight="1" x14ac:dyDescent="0.2">
      <c r="A410" s="130" t="s">
        <v>723</v>
      </c>
      <c r="B410" s="131" t="s">
        <v>0</v>
      </c>
      <c r="C410" s="132" t="s">
        <v>13</v>
      </c>
      <c r="D410" s="128" t="s">
        <v>5</v>
      </c>
      <c r="E410" s="130" t="s">
        <v>724</v>
      </c>
    </row>
    <row r="411" spans="1:5" ht="16.149999999999999" customHeight="1" x14ac:dyDescent="0.2">
      <c r="A411" s="130" t="s">
        <v>725</v>
      </c>
      <c r="B411" s="131" t="s">
        <v>0</v>
      </c>
      <c r="C411" s="132" t="s">
        <v>13</v>
      </c>
      <c r="D411" s="128" t="s">
        <v>5</v>
      </c>
      <c r="E411" s="130" t="s">
        <v>726</v>
      </c>
    </row>
    <row r="412" spans="1:5" ht="16.149999999999999" customHeight="1" x14ac:dyDescent="0.2">
      <c r="A412" s="130" t="s">
        <v>727</v>
      </c>
      <c r="B412" s="131" t="s">
        <v>0</v>
      </c>
      <c r="C412" s="132" t="s">
        <v>13</v>
      </c>
      <c r="D412" s="128" t="s">
        <v>5</v>
      </c>
      <c r="E412" s="130" t="s">
        <v>728</v>
      </c>
    </row>
    <row r="413" spans="1:5" ht="16.149999999999999" customHeight="1" x14ac:dyDescent="0.2">
      <c r="A413" s="130" t="s">
        <v>729</v>
      </c>
      <c r="B413" s="131" t="s">
        <v>0</v>
      </c>
      <c r="C413" s="132" t="s">
        <v>13</v>
      </c>
      <c r="D413" s="128" t="s">
        <v>5</v>
      </c>
      <c r="E413" s="130" t="s">
        <v>730</v>
      </c>
    </row>
    <row r="414" spans="1:5" ht="16.149999999999999" customHeight="1" x14ac:dyDescent="0.2">
      <c r="A414" s="130" t="s">
        <v>731</v>
      </c>
      <c r="B414" s="131" t="s">
        <v>0</v>
      </c>
      <c r="C414" s="132" t="s">
        <v>13</v>
      </c>
      <c r="D414" s="128" t="s">
        <v>5</v>
      </c>
      <c r="E414" s="130" t="s">
        <v>732</v>
      </c>
    </row>
    <row r="415" spans="1:5" ht="16.149999999999999" customHeight="1" x14ac:dyDescent="0.2">
      <c r="A415" s="130" t="s">
        <v>733</v>
      </c>
      <c r="B415" s="131" t="s">
        <v>0</v>
      </c>
      <c r="C415" s="132" t="s">
        <v>13</v>
      </c>
      <c r="D415" s="128" t="s">
        <v>5</v>
      </c>
      <c r="E415" s="130" t="s">
        <v>734</v>
      </c>
    </row>
    <row r="416" spans="1:5" ht="16.149999999999999" customHeight="1" x14ac:dyDescent="0.2">
      <c r="A416" s="130" t="s">
        <v>735</v>
      </c>
      <c r="B416" s="131" t="s">
        <v>0</v>
      </c>
      <c r="C416" s="132" t="s">
        <v>23</v>
      </c>
      <c r="D416" s="128" t="s">
        <v>5</v>
      </c>
      <c r="E416" s="130" t="s">
        <v>736</v>
      </c>
    </row>
    <row r="417" spans="1:5" ht="16.149999999999999" customHeight="1" x14ac:dyDescent="0.2">
      <c r="A417" s="130" t="s">
        <v>737</v>
      </c>
      <c r="B417" s="131" t="s">
        <v>0</v>
      </c>
      <c r="C417" s="132" t="s">
        <v>23</v>
      </c>
      <c r="D417" s="128" t="s">
        <v>5</v>
      </c>
      <c r="E417" s="130" t="s">
        <v>738</v>
      </c>
    </row>
    <row r="418" spans="1:5" ht="16.149999999999999" customHeight="1" x14ac:dyDescent="0.2">
      <c r="A418" s="130" t="s">
        <v>739</v>
      </c>
      <c r="B418" s="131" t="s">
        <v>0</v>
      </c>
      <c r="C418" s="132" t="s">
        <v>23</v>
      </c>
      <c r="D418" s="128" t="s">
        <v>5</v>
      </c>
      <c r="E418" s="130" t="s">
        <v>740</v>
      </c>
    </row>
    <row r="419" spans="1:5" ht="16.149999999999999" customHeight="1" x14ac:dyDescent="0.2">
      <c r="A419" s="130" t="s">
        <v>741</v>
      </c>
      <c r="B419" s="131" t="s">
        <v>0</v>
      </c>
      <c r="C419" s="132" t="s">
        <v>23</v>
      </c>
      <c r="D419" s="128" t="s">
        <v>5</v>
      </c>
      <c r="E419" s="130" t="s">
        <v>742</v>
      </c>
    </row>
    <row r="420" spans="1:5" ht="16.149999999999999" customHeight="1" x14ac:dyDescent="0.2">
      <c r="A420" s="130" t="s">
        <v>743</v>
      </c>
      <c r="B420" s="131" t="s">
        <v>0</v>
      </c>
      <c r="C420" s="132" t="s">
        <v>23</v>
      </c>
      <c r="D420" s="128" t="s">
        <v>5</v>
      </c>
      <c r="E420" s="130" t="s">
        <v>744</v>
      </c>
    </row>
    <row r="421" spans="1:5" ht="16.149999999999999" customHeight="1" x14ac:dyDescent="0.2">
      <c r="A421" s="130" t="s">
        <v>745</v>
      </c>
      <c r="B421" s="131" t="s">
        <v>0</v>
      </c>
      <c r="C421" s="132" t="s">
        <v>23</v>
      </c>
      <c r="D421" s="128" t="s">
        <v>5</v>
      </c>
      <c r="E421" s="130" t="s">
        <v>746</v>
      </c>
    </row>
    <row r="422" spans="1:5" ht="16.149999999999999" customHeight="1" x14ac:dyDescent="0.2">
      <c r="A422" s="130" t="s">
        <v>747</v>
      </c>
      <c r="B422" s="131" t="s">
        <v>0</v>
      </c>
      <c r="C422" s="132" t="s">
        <v>23</v>
      </c>
      <c r="D422" s="128" t="s">
        <v>5</v>
      </c>
      <c r="E422" s="130" t="s">
        <v>748</v>
      </c>
    </row>
    <row r="423" spans="1:5" ht="16.149999999999999" customHeight="1" x14ac:dyDescent="0.2">
      <c r="A423" s="130" t="s">
        <v>749</v>
      </c>
      <c r="B423" s="131" t="s">
        <v>0</v>
      </c>
      <c r="C423" s="132" t="s">
        <v>23</v>
      </c>
      <c r="D423" s="128" t="s">
        <v>5</v>
      </c>
      <c r="E423" s="130" t="s">
        <v>750</v>
      </c>
    </row>
    <row r="424" spans="1:5" ht="16.149999999999999" customHeight="1" x14ac:dyDescent="0.2">
      <c r="A424" s="130" t="s">
        <v>751</v>
      </c>
      <c r="B424" s="131" t="s">
        <v>0</v>
      </c>
      <c r="C424" s="132" t="s">
        <v>23</v>
      </c>
      <c r="D424" s="128" t="s">
        <v>5</v>
      </c>
      <c r="E424" s="130" t="s">
        <v>752</v>
      </c>
    </row>
    <row r="425" spans="1:5" ht="16.149999999999999" customHeight="1" x14ac:dyDescent="0.2">
      <c r="A425" s="130" t="s">
        <v>753</v>
      </c>
      <c r="B425" s="131" t="s">
        <v>0</v>
      </c>
      <c r="C425" s="132" t="s">
        <v>23</v>
      </c>
      <c r="D425" s="128" t="s">
        <v>5</v>
      </c>
      <c r="E425" s="130" t="s">
        <v>754</v>
      </c>
    </row>
    <row r="426" spans="1:5" ht="16.149999999999999" customHeight="1" x14ac:dyDescent="0.2">
      <c r="A426" s="130" t="s">
        <v>755</v>
      </c>
      <c r="B426" s="131" t="s">
        <v>0</v>
      </c>
      <c r="C426" s="132" t="s">
        <v>23</v>
      </c>
      <c r="D426" s="128" t="s">
        <v>5</v>
      </c>
      <c r="E426" s="130" t="s">
        <v>756</v>
      </c>
    </row>
    <row r="427" spans="1:5" ht="16.149999999999999" customHeight="1" x14ac:dyDescent="0.2">
      <c r="A427" s="130" t="s">
        <v>757</v>
      </c>
      <c r="B427" s="131" t="s">
        <v>0</v>
      </c>
      <c r="C427" s="132" t="s">
        <v>23</v>
      </c>
      <c r="D427" s="128" t="s">
        <v>5</v>
      </c>
      <c r="E427" s="130" t="s">
        <v>758</v>
      </c>
    </row>
    <row r="428" spans="1:5" ht="16.149999999999999" customHeight="1" x14ac:dyDescent="0.2">
      <c r="A428" s="130" t="s">
        <v>759</v>
      </c>
      <c r="B428" s="131" t="s">
        <v>0</v>
      </c>
      <c r="C428" s="132" t="s">
        <v>23</v>
      </c>
      <c r="D428" s="128" t="s">
        <v>5</v>
      </c>
      <c r="E428" s="130" t="s">
        <v>760</v>
      </c>
    </row>
    <row r="429" spans="1:5" ht="16.149999999999999" customHeight="1" x14ac:dyDescent="0.2">
      <c r="A429" s="130" t="s">
        <v>761</v>
      </c>
      <c r="B429" s="131" t="s">
        <v>0</v>
      </c>
      <c r="C429" s="132" t="s">
        <v>23</v>
      </c>
      <c r="D429" s="128" t="s">
        <v>5</v>
      </c>
      <c r="E429" s="130" t="s">
        <v>762</v>
      </c>
    </row>
    <row r="430" spans="1:5" ht="16.149999999999999" customHeight="1" x14ac:dyDescent="0.2">
      <c r="A430" s="130" t="s">
        <v>763</v>
      </c>
      <c r="B430" s="131" t="s">
        <v>0</v>
      </c>
      <c r="C430" s="132" t="s">
        <v>23</v>
      </c>
      <c r="D430" s="128" t="s">
        <v>5</v>
      </c>
      <c r="E430" s="130" t="s">
        <v>764</v>
      </c>
    </row>
    <row r="431" spans="1:5" ht="16.149999999999999" customHeight="1" x14ac:dyDescent="0.2">
      <c r="A431" s="130" t="s">
        <v>765</v>
      </c>
      <c r="B431" s="131" t="s">
        <v>0</v>
      </c>
      <c r="C431" s="132" t="s">
        <v>23</v>
      </c>
      <c r="D431" s="128" t="s">
        <v>5</v>
      </c>
      <c r="E431" s="130" t="s">
        <v>766</v>
      </c>
    </row>
    <row r="432" spans="1:5" ht="16.149999999999999" customHeight="1" x14ac:dyDescent="0.2">
      <c r="A432" s="130" t="s">
        <v>767</v>
      </c>
      <c r="B432" s="131" t="s">
        <v>0</v>
      </c>
      <c r="C432" s="132" t="s">
        <v>23</v>
      </c>
      <c r="D432" s="128" t="s">
        <v>5</v>
      </c>
      <c r="E432" s="130" t="s">
        <v>768</v>
      </c>
    </row>
    <row r="433" spans="1:6" ht="16.149999999999999" customHeight="1" x14ac:dyDescent="0.2">
      <c r="A433" s="130" t="s">
        <v>769</v>
      </c>
      <c r="B433" s="131" t="s">
        <v>0</v>
      </c>
      <c r="C433" s="132" t="s">
        <v>23</v>
      </c>
      <c r="D433" s="128" t="s">
        <v>5</v>
      </c>
      <c r="E433" s="130" t="s">
        <v>770</v>
      </c>
    </row>
    <row r="434" spans="1:6" ht="16.149999999999999" customHeight="1" x14ac:dyDescent="0.2">
      <c r="A434" s="130" t="s">
        <v>1169</v>
      </c>
      <c r="B434" s="131" t="s">
        <v>0</v>
      </c>
      <c r="C434" s="132" t="s">
        <v>23</v>
      </c>
      <c r="D434" s="128" t="s">
        <v>5</v>
      </c>
      <c r="E434" s="130" t="s">
        <v>771</v>
      </c>
    </row>
    <row r="435" spans="1:6" ht="16.149999999999999" customHeight="1" x14ac:dyDescent="0.2">
      <c r="A435" s="130" t="s">
        <v>772</v>
      </c>
      <c r="B435" s="131" t="s">
        <v>0</v>
      </c>
      <c r="C435" s="132" t="s">
        <v>23</v>
      </c>
      <c r="D435" s="128" t="s">
        <v>5</v>
      </c>
      <c r="E435" s="130" t="s">
        <v>773</v>
      </c>
    </row>
    <row r="436" spans="1:6" ht="16.149999999999999" customHeight="1" x14ac:dyDescent="0.2">
      <c r="A436" s="130" t="s">
        <v>1124</v>
      </c>
      <c r="B436" s="131" t="s">
        <v>0</v>
      </c>
      <c r="C436" s="132" t="s">
        <v>23</v>
      </c>
      <c r="D436" s="128" t="s">
        <v>5</v>
      </c>
      <c r="E436" s="130" t="s">
        <v>774</v>
      </c>
    </row>
    <row r="437" spans="1:6" ht="16.149999999999999" customHeight="1" x14ac:dyDescent="0.2">
      <c r="A437" s="130" t="s">
        <v>775</v>
      </c>
      <c r="B437" s="131" t="s">
        <v>0</v>
      </c>
      <c r="C437" s="132" t="s">
        <v>23</v>
      </c>
      <c r="D437" s="128" t="s">
        <v>5</v>
      </c>
      <c r="E437" s="130" t="s">
        <v>776</v>
      </c>
    </row>
    <row r="438" spans="1:6" ht="16.149999999999999" customHeight="1" x14ac:dyDescent="0.2">
      <c r="A438" s="225" t="s">
        <v>1171</v>
      </c>
      <c r="B438" s="226"/>
      <c r="C438" s="226"/>
      <c r="D438" s="226"/>
      <c r="E438" s="227"/>
    </row>
    <row r="439" spans="1:6" ht="16.149999999999999" customHeight="1" x14ac:dyDescent="0.2">
      <c r="A439" s="133" t="s">
        <v>777</v>
      </c>
      <c r="B439" s="134" t="s">
        <v>0</v>
      </c>
      <c r="C439" s="134" t="s">
        <v>1</v>
      </c>
      <c r="D439" s="134" t="s">
        <v>5</v>
      </c>
      <c r="E439" s="133" t="s">
        <v>778</v>
      </c>
      <c r="F439">
        <v>1</v>
      </c>
    </row>
    <row r="440" spans="1:6" ht="16.149999999999999" customHeight="1" x14ac:dyDescent="0.2">
      <c r="A440" s="135" t="s">
        <v>779</v>
      </c>
      <c r="B440" s="136" t="s">
        <v>0</v>
      </c>
      <c r="C440" s="136" t="s">
        <v>13</v>
      </c>
      <c r="D440" s="136" t="s">
        <v>5</v>
      </c>
      <c r="E440" s="135" t="s">
        <v>780</v>
      </c>
      <c r="F440">
        <v>5</v>
      </c>
    </row>
    <row r="441" spans="1:6" ht="16.149999999999999" customHeight="1" x14ac:dyDescent="0.2">
      <c r="A441" s="135" t="s">
        <v>781</v>
      </c>
      <c r="B441" s="136" t="s">
        <v>0</v>
      </c>
      <c r="C441" s="136" t="s">
        <v>13</v>
      </c>
      <c r="D441" s="136" t="s">
        <v>5</v>
      </c>
      <c r="E441" s="135" t="s">
        <v>1125</v>
      </c>
      <c r="F441">
        <v>13</v>
      </c>
    </row>
    <row r="442" spans="1:6" ht="16.149999999999999" customHeight="1" x14ac:dyDescent="0.2">
      <c r="A442" s="135" t="s">
        <v>782</v>
      </c>
      <c r="B442" s="136" t="s">
        <v>0</v>
      </c>
      <c r="C442" s="137" t="s">
        <v>13</v>
      </c>
      <c r="D442" s="136" t="s">
        <v>5</v>
      </c>
      <c r="E442" s="135" t="s">
        <v>783</v>
      </c>
    </row>
    <row r="443" spans="1:6" ht="16.149999999999999" customHeight="1" x14ac:dyDescent="0.2">
      <c r="A443" s="133" t="s">
        <v>784</v>
      </c>
      <c r="B443" s="136" t="s">
        <v>0</v>
      </c>
      <c r="C443" s="136" t="s">
        <v>13</v>
      </c>
      <c r="D443" s="136" t="s">
        <v>5</v>
      </c>
      <c r="E443" s="135" t="s">
        <v>785</v>
      </c>
    </row>
    <row r="444" spans="1:6" ht="16.149999999999999" customHeight="1" x14ac:dyDescent="0.2">
      <c r="A444" s="135" t="s">
        <v>786</v>
      </c>
      <c r="B444" s="136" t="s">
        <v>0</v>
      </c>
      <c r="C444" s="136" t="s">
        <v>13</v>
      </c>
      <c r="D444" s="136" t="s">
        <v>2</v>
      </c>
      <c r="E444" s="135" t="s">
        <v>787</v>
      </c>
    </row>
    <row r="445" spans="1:6" ht="16.149999999999999" customHeight="1" x14ac:dyDescent="0.2">
      <c r="A445" s="135" t="s">
        <v>788</v>
      </c>
      <c r="B445" s="136" t="s">
        <v>0</v>
      </c>
      <c r="C445" s="136" t="s">
        <v>23</v>
      </c>
      <c r="D445" s="134" t="s">
        <v>2</v>
      </c>
      <c r="E445" s="135" t="s">
        <v>789</v>
      </c>
    </row>
    <row r="446" spans="1:6" ht="16.149999999999999" customHeight="1" x14ac:dyDescent="0.2">
      <c r="A446" s="135" t="s">
        <v>790</v>
      </c>
      <c r="B446" s="136" t="s">
        <v>0</v>
      </c>
      <c r="C446" s="136" t="s">
        <v>23</v>
      </c>
      <c r="D446" s="134" t="s">
        <v>2</v>
      </c>
      <c r="E446" s="135" t="s">
        <v>791</v>
      </c>
    </row>
    <row r="447" spans="1:6" ht="16.149999999999999" customHeight="1" x14ac:dyDescent="0.2">
      <c r="A447" s="135" t="s">
        <v>792</v>
      </c>
      <c r="B447" s="136" t="s">
        <v>0</v>
      </c>
      <c r="C447" s="136" t="s">
        <v>23</v>
      </c>
      <c r="D447" s="136" t="s">
        <v>5</v>
      </c>
      <c r="E447" s="135" t="s">
        <v>793</v>
      </c>
    </row>
    <row r="448" spans="1:6" ht="16.149999999999999" customHeight="1" x14ac:dyDescent="0.2">
      <c r="A448" s="135" t="s">
        <v>794</v>
      </c>
      <c r="B448" s="136" t="s">
        <v>0</v>
      </c>
      <c r="C448" s="136" t="s">
        <v>23</v>
      </c>
      <c r="D448" s="134" t="s">
        <v>2</v>
      </c>
      <c r="E448" s="135" t="s">
        <v>795</v>
      </c>
    </row>
    <row r="449" spans="1:6" ht="16.149999999999999" customHeight="1" x14ac:dyDescent="0.2">
      <c r="A449" s="135" t="s">
        <v>796</v>
      </c>
      <c r="B449" s="136" t="s">
        <v>0</v>
      </c>
      <c r="C449" s="136" t="s">
        <v>23</v>
      </c>
      <c r="D449" s="134" t="s">
        <v>5</v>
      </c>
      <c r="E449" s="135" t="s">
        <v>797</v>
      </c>
    </row>
    <row r="450" spans="1:6" ht="16.149999999999999" customHeight="1" x14ac:dyDescent="0.2">
      <c r="A450" s="135" t="s">
        <v>798</v>
      </c>
      <c r="B450" s="136" t="s">
        <v>0</v>
      </c>
      <c r="C450" s="136" t="s">
        <v>23</v>
      </c>
      <c r="D450" s="136" t="s">
        <v>5</v>
      </c>
      <c r="E450" s="135" t="s">
        <v>799</v>
      </c>
    </row>
    <row r="451" spans="1:6" ht="16.149999999999999" customHeight="1" x14ac:dyDescent="0.2">
      <c r="A451" s="135" t="s">
        <v>800</v>
      </c>
      <c r="B451" s="136" t="s">
        <v>0</v>
      </c>
      <c r="C451" s="136" t="s">
        <v>23</v>
      </c>
      <c r="D451" s="136" t="s">
        <v>5</v>
      </c>
      <c r="E451" s="135" t="s">
        <v>801</v>
      </c>
    </row>
    <row r="452" spans="1:6" ht="16.149999999999999" customHeight="1" x14ac:dyDescent="0.2">
      <c r="A452" s="135" t="s">
        <v>802</v>
      </c>
      <c r="B452" s="136" t="s">
        <v>0</v>
      </c>
      <c r="C452" s="136" t="s">
        <v>23</v>
      </c>
      <c r="D452" s="136" t="s">
        <v>5</v>
      </c>
      <c r="E452" s="135" t="s">
        <v>803</v>
      </c>
    </row>
    <row r="453" spans="1:6" ht="16.149999999999999" customHeight="1" x14ac:dyDescent="0.2">
      <c r="A453" s="135" t="s">
        <v>804</v>
      </c>
      <c r="B453" s="136" t="s">
        <v>0</v>
      </c>
      <c r="C453" s="136" t="s">
        <v>23</v>
      </c>
      <c r="D453" s="136" t="s">
        <v>5</v>
      </c>
      <c r="E453" s="135" t="s">
        <v>805</v>
      </c>
    </row>
    <row r="454" spans="1:6" ht="16.149999999999999" customHeight="1" x14ac:dyDescent="0.2">
      <c r="A454" s="135" t="s">
        <v>806</v>
      </c>
      <c r="B454" s="136" t="s">
        <v>0</v>
      </c>
      <c r="C454" s="136" t="s">
        <v>23</v>
      </c>
      <c r="D454" s="136" t="s">
        <v>5</v>
      </c>
      <c r="E454" s="135" t="s">
        <v>807</v>
      </c>
    </row>
    <row r="455" spans="1:6" ht="16.149999999999999" customHeight="1" x14ac:dyDescent="0.2">
      <c r="A455" s="135" t="s">
        <v>808</v>
      </c>
      <c r="B455" s="136" t="s">
        <v>0</v>
      </c>
      <c r="C455" s="136" t="s">
        <v>23</v>
      </c>
      <c r="D455" s="136" t="s">
        <v>5</v>
      </c>
      <c r="E455" s="135" t="s">
        <v>809</v>
      </c>
    </row>
    <row r="456" spans="1:6" ht="16.149999999999999" customHeight="1" x14ac:dyDescent="0.2">
      <c r="A456" s="135" t="s">
        <v>810</v>
      </c>
      <c r="B456" s="136" t="s">
        <v>0</v>
      </c>
      <c r="C456" s="136" t="s">
        <v>23</v>
      </c>
      <c r="D456" s="136" t="s">
        <v>5</v>
      </c>
      <c r="E456" s="135" t="s">
        <v>811</v>
      </c>
    </row>
    <row r="457" spans="1:6" ht="16.149999999999999" customHeight="1" x14ac:dyDescent="0.2">
      <c r="A457" s="135" t="s">
        <v>812</v>
      </c>
      <c r="B457" s="136" t="s">
        <v>0</v>
      </c>
      <c r="C457" s="136" t="s">
        <v>23</v>
      </c>
      <c r="D457" s="136" t="s">
        <v>5</v>
      </c>
      <c r="E457" s="135" t="s">
        <v>813</v>
      </c>
    </row>
    <row r="458" spans="1:6" ht="16.149999999999999" customHeight="1" x14ac:dyDescent="0.2">
      <c r="A458" s="225" t="s">
        <v>1143</v>
      </c>
      <c r="B458" s="226"/>
      <c r="C458" s="226"/>
      <c r="D458" s="226"/>
      <c r="E458" s="227"/>
    </row>
    <row r="459" spans="1:6" ht="16.149999999999999" customHeight="1" x14ac:dyDescent="0.2">
      <c r="A459" s="138" t="s">
        <v>814</v>
      </c>
      <c r="B459" s="139" t="s">
        <v>0</v>
      </c>
      <c r="C459" s="140" t="s">
        <v>1</v>
      </c>
      <c r="D459" s="28" t="s">
        <v>5</v>
      </c>
      <c r="E459" s="138" t="s">
        <v>815</v>
      </c>
      <c r="F459">
        <v>1</v>
      </c>
    </row>
    <row r="460" spans="1:6" ht="16.149999999999999" customHeight="1" x14ac:dyDescent="0.2">
      <c r="A460" s="225" t="s">
        <v>1172</v>
      </c>
      <c r="B460" s="226"/>
      <c r="C460" s="226"/>
      <c r="D460" s="226"/>
      <c r="E460" s="227"/>
    </row>
    <row r="461" spans="1:6" ht="16.149999999999999" customHeight="1" x14ac:dyDescent="0.2">
      <c r="A461" s="141" t="s">
        <v>1074</v>
      </c>
      <c r="B461" s="139" t="s">
        <v>0</v>
      </c>
      <c r="C461" s="142" t="s">
        <v>1</v>
      </c>
      <c r="D461" s="142" t="s">
        <v>5</v>
      </c>
      <c r="E461" s="141" t="s">
        <v>816</v>
      </c>
      <c r="F461">
        <v>2</v>
      </c>
    </row>
    <row r="462" spans="1:6" ht="16.149999999999999" customHeight="1" x14ac:dyDescent="0.2">
      <c r="A462" s="143" t="s">
        <v>1129</v>
      </c>
      <c r="B462" s="144" t="s">
        <v>0</v>
      </c>
      <c r="C462" s="145" t="s">
        <v>1</v>
      </c>
      <c r="D462" s="145" t="s">
        <v>5</v>
      </c>
      <c r="E462" s="143" t="s">
        <v>1126</v>
      </c>
      <c r="F462">
        <v>1</v>
      </c>
    </row>
    <row r="463" spans="1:6" ht="16.149999999999999" customHeight="1" x14ac:dyDescent="0.2">
      <c r="A463" s="141" t="s">
        <v>817</v>
      </c>
      <c r="B463" s="139" t="s">
        <v>0</v>
      </c>
      <c r="C463" s="142" t="s">
        <v>13</v>
      </c>
      <c r="D463" s="142" t="s">
        <v>5</v>
      </c>
      <c r="E463" s="143" t="s">
        <v>818</v>
      </c>
      <c r="F463">
        <v>6</v>
      </c>
    </row>
    <row r="464" spans="1:6" ht="16.149999999999999" customHeight="1" x14ac:dyDescent="0.2">
      <c r="A464" s="143" t="s">
        <v>1128</v>
      </c>
      <c r="B464" s="146" t="s">
        <v>0</v>
      </c>
      <c r="C464" s="145" t="s">
        <v>23</v>
      </c>
      <c r="D464" s="145" t="s">
        <v>5</v>
      </c>
      <c r="E464" s="143" t="s">
        <v>1127</v>
      </c>
    </row>
    <row r="465" spans="1:6" ht="16.149999999999999" customHeight="1" x14ac:dyDescent="0.2">
      <c r="A465" s="143" t="s">
        <v>819</v>
      </c>
      <c r="B465" s="146" t="s">
        <v>0</v>
      </c>
      <c r="C465" s="145" t="s">
        <v>23</v>
      </c>
      <c r="D465" s="145" t="s">
        <v>5</v>
      </c>
      <c r="E465" s="143" t="s">
        <v>820</v>
      </c>
    </row>
    <row r="466" spans="1:6" ht="16.149999999999999" customHeight="1" x14ac:dyDescent="0.2">
      <c r="A466" s="143" t="s">
        <v>821</v>
      </c>
      <c r="B466" s="146" t="s">
        <v>0</v>
      </c>
      <c r="C466" s="145" t="s">
        <v>23</v>
      </c>
      <c r="D466" s="145" t="s">
        <v>5</v>
      </c>
      <c r="E466" s="143" t="s">
        <v>822</v>
      </c>
    </row>
    <row r="467" spans="1:6" ht="16.149999999999999" customHeight="1" x14ac:dyDescent="0.2">
      <c r="A467" s="143" t="s">
        <v>823</v>
      </c>
      <c r="B467" s="146" t="s">
        <v>0</v>
      </c>
      <c r="C467" s="145" t="s">
        <v>23</v>
      </c>
      <c r="D467" s="145" t="s">
        <v>2</v>
      </c>
      <c r="E467" s="143" t="s">
        <v>824</v>
      </c>
    </row>
    <row r="468" spans="1:6" ht="16.149999999999999" customHeight="1" x14ac:dyDescent="0.2">
      <c r="A468" s="147" t="s">
        <v>825</v>
      </c>
      <c r="B468" s="146" t="s">
        <v>0</v>
      </c>
      <c r="C468" s="145" t="s">
        <v>23</v>
      </c>
      <c r="D468" s="145" t="s">
        <v>5</v>
      </c>
      <c r="E468" s="147" t="s">
        <v>826</v>
      </c>
    </row>
    <row r="469" spans="1:6" ht="16.149999999999999" customHeight="1" x14ac:dyDescent="0.2">
      <c r="A469" s="143" t="s">
        <v>827</v>
      </c>
      <c r="B469" s="146" t="s">
        <v>0</v>
      </c>
      <c r="C469" s="145" t="s">
        <v>23</v>
      </c>
      <c r="D469" s="145" t="s">
        <v>2</v>
      </c>
      <c r="E469" s="143" t="s">
        <v>828</v>
      </c>
    </row>
    <row r="470" spans="1:6" ht="16.149999999999999" customHeight="1" x14ac:dyDescent="0.2">
      <c r="A470" s="225" t="s">
        <v>1173</v>
      </c>
      <c r="B470" s="226"/>
      <c r="C470" s="226"/>
      <c r="D470" s="226"/>
      <c r="E470" s="227"/>
    </row>
    <row r="471" spans="1:6" ht="16.149999999999999" customHeight="1" x14ac:dyDescent="0.2">
      <c r="A471" s="141" t="s">
        <v>829</v>
      </c>
      <c r="B471" s="18" t="s">
        <v>0</v>
      </c>
      <c r="C471" s="142" t="s">
        <v>1</v>
      </c>
      <c r="D471" s="18" t="s">
        <v>5</v>
      </c>
      <c r="E471" s="141" t="s">
        <v>830</v>
      </c>
      <c r="F471">
        <v>6</v>
      </c>
    </row>
    <row r="472" spans="1:6" ht="16.149999999999999" customHeight="1" x14ac:dyDescent="0.2">
      <c r="A472" s="143" t="s">
        <v>1131</v>
      </c>
      <c r="B472" s="122" t="s">
        <v>0</v>
      </c>
      <c r="C472" s="145" t="s">
        <v>1</v>
      </c>
      <c r="D472" s="122" t="s">
        <v>2</v>
      </c>
      <c r="E472" s="143" t="s">
        <v>1130</v>
      </c>
      <c r="F472">
        <v>6</v>
      </c>
    </row>
    <row r="473" spans="1:6" ht="16.149999999999999" customHeight="1" x14ac:dyDescent="0.2">
      <c r="A473" s="143" t="s">
        <v>831</v>
      </c>
      <c r="B473" s="122" t="s">
        <v>0</v>
      </c>
      <c r="C473" s="145" t="s">
        <v>1</v>
      </c>
      <c r="D473" s="122" t="s">
        <v>2</v>
      </c>
      <c r="E473" s="143" t="s">
        <v>832</v>
      </c>
      <c r="F473">
        <v>13</v>
      </c>
    </row>
    <row r="474" spans="1:6" ht="16.149999999999999" customHeight="1" x14ac:dyDescent="0.2">
      <c r="A474" s="143" t="s">
        <v>833</v>
      </c>
      <c r="B474" s="122" t="s">
        <v>0</v>
      </c>
      <c r="C474" s="145" t="s">
        <v>1</v>
      </c>
      <c r="D474" s="122" t="s">
        <v>2</v>
      </c>
      <c r="E474" s="143" t="s">
        <v>834</v>
      </c>
    </row>
    <row r="475" spans="1:6" ht="16.149999999999999" customHeight="1" x14ac:dyDescent="0.2">
      <c r="A475" s="143" t="s">
        <v>835</v>
      </c>
      <c r="B475" s="122" t="s">
        <v>0</v>
      </c>
      <c r="C475" s="145" t="s">
        <v>1</v>
      </c>
      <c r="D475" s="122" t="s">
        <v>2</v>
      </c>
      <c r="E475" s="143" t="s">
        <v>836</v>
      </c>
    </row>
    <row r="476" spans="1:6" ht="16.149999999999999" customHeight="1" x14ac:dyDescent="0.2">
      <c r="A476" s="143" t="s">
        <v>837</v>
      </c>
      <c r="B476" s="122" t="s">
        <v>0</v>
      </c>
      <c r="C476" s="145" t="s">
        <v>1</v>
      </c>
      <c r="D476" s="122" t="s">
        <v>2</v>
      </c>
      <c r="E476" s="143" t="s">
        <v>838</v>
      </c>
    </row>
    <row r="477" spans="1:6" ht="16.149999999999999" customHeight="1" x14ac:dyDescent="0.2">
      <c r="A477" s="143" t="s">
        <v>839</v>
      </c>
      <c r="B477" s="122" t="s">
        <v>0</v>
      </c>
      <c r="C477" s="145" t="s">
        <v>13</v>
      </c>
      <c r="D477" s="122" t="s">
        <v>2</v>
      </c>
      <c r="E477" s="143" t="s">
        <v>840</v>
      </c>
    </row>
    <row r="478" spans="1:6" ht="16.149999999999999" customHeight="1" x14ac:dyDescent="0.2">
      <c r="A478" s="143" t="s">
        <v>841</v>
      </c>
      <c r="B478" s="122" t="s">
        <v>0</v>
      </c>
      <c r="C478" s="145" t="s">
        <v>18</v>
      </c>
      <c r="D478" s="122" t="s">
        <v>2</v>
      </c>
      <c r="E478" s="143" t="s">
        <v>842</v>
      </c>
    </row>
    <row r="479" spans="1:6" ht="16.149999999999999" customHeight="1" x14ac:dyDescent="0.2">
      <c r="A479" s="143" t="s">
        <v>843</v>
      </c>
      <c r="B479" s="122" t="s">
        <v>0</v>
      </c>
      <c r="C479" s="145" t="s">
        <v>18</v>
      </c>
      <c r="D479" s="122" t="s">
        <v>2</v>
      </c>
      <c r="E479" s="143" t="s">
        <v>844</v>
      </c>
    </row>
    <row r="480" spans="1:6" ht="16.149999999999999" customHeight="1" x14ac:dyDescent="0.2">
      <c r="A480" s="143" t="s">
        <v>845</v>
      </c>
      <c r="B480" s="122" t="s">
        <v>0</v>
      </c>
      <c r="C480" s="145" t="s">
        <v>13</v>
      </c>
      <c r="D480" s="122" t="s">
        <v>5</v>
      </c>
      <c r="E480" s="143" t="s">
        <v>846</v>
      </c>
    </row>
    <row r="481" spans="1:5" ht="16.149999999999999" customHeight="1" x14ac:dyDescent="0.2">
      <c r="A481" s="143" t="s">
        <v>847</v>
      </c>
      <c r="B481" s="122" t="s">
        <v>0</v>
      </c>
      <c r="C481" s="145" t="s">
        <v>13</v>
      </c>
      <c r="D481" s="122" t="s">
        <v>5</v>
      </c>
      <c r="E481" s="143" t="s">
        <v>848</v>
      </c>
    </row>
    <row r="482" spans="1:5" ht="16.149999999999999" customHeight="1" x14ac:dyDescent="0.2">
      <c r="A482" s="143" t="s">
        <v>849</v>
      </c>
      <c r="B482" s="122" t="s">
        <v>0</v>
      </c>
      <c r="C482" s="145" t="s">
        <v>13</v>
      </c>
      <c r="D482" s="122" t="s">
        <v>5</v>
      </c>
      <c r="E482" s="143" t="s">
        <v>850</v>
      </c>
    </row>
    <row r="483" spans="1:5" ht="16.149999999999999" customHeight="1" x14ac:dyDescent="0.2">
      <c r="A483" s="143" t="s">
        <v>851</v>
      </c>
      <c r="B483" s="122" t="s">
        <v>0</v>
      </c>
      <c r="C483" s="145" t="s">
        <v>23</v>
      </c>
      <c r="D483" s="122" t="s">
        <v>5</v>
      </c>
      <c r="E483" s="143" t="s">
        <v>852</v>
      </c>
    </row>
    <row r="484" spans="1:5" ht="16.149999999999999" customHeight="1" x14ac:dyDescent="0.2">
      <c r="A484" s="143" t="s">
        <v>853</v>
      </c>
      <c r="B484" s="122" t="s">
        <v>0</v>
      </c>
      <c r="C484" s="145" t="s">
        <v>23</v>
      </c>
      <c r="D484" s="122" t="s">
        <v>5</v>
      </c>
      <c r="E484" s="143" t="s">
        <v>854</v>
      </c>
    </row>
    <row r="485" spans="1:5" ht="16.149999999999999" customHeight="1" x14ac:dyDescent="0.2">
      <c r="A485" s="143" t="s">
        <v>855</v>
      </c>
      <c r="B485" s="122" t="s">
        <v>0</v>
      </c>
      <c r="C485" s="145" t="s">
        <v>23</v>
      </c>
      <c r="D485" s="122" t="s">
        <v>5</v>
      </c>
      <c r="E485" s="143" t="s">
        <v>1132</v>
      </c>
    </row>
    <row r="486" spans="1:5" ht="16.149999999999999" customHeight="1" x14ac:dyDescent="0.2">
      <c r="A486" s="143" t="s">
        <v>856</v>
      </c>
      <c r="B486" s="122" t="s">
        <v>0</v>
      </c>
      <c r="C486" s="145" t="s">
        <v>23</v>
      </c>
      <c r="D486" s="122" t="s">
        <v>5</v>
      </c>
      <c r="E486" s="143" t="s">
        <v>857</v>
      </c>
    </row>
    <row r="487" spans="1:5" ht="16.149999999999999" customHeight="1" x14ac:dyDescent="0.2">
      <c r="A487" s="143" t="s">
        <v>858</v>
      </c>
      <c r="B487" s="122" t="s">
        <v>0</v>
      </c>
      <c r="C487" s="145" t="s">
        <v>23</v>
      </c>
      <c r="D487" s="122" t="s">
        <v>5</v>
      </c>
      <c r="E487" s="143" t="s">
        <v>859</v>
      </c>
    </row>
    <row r="488" spans="1:5" ht="16.149999999999999" customHeight="1" x14ac:dyDescent="0.2">
      <c r="A488" s="143" t="s">
        <v>860</v>
      </c>
      <c r="B488" s="122" t="s">
        <v>0</v>
      </c>
      <c r="C488" s="145" t="s">
        <v>23</v>
      </c>
      <c r="D488" s="122" t="s">
        <v>5</v>
      </c>
      <c r="E488" s="143" t="s">
        <v>861</v>
      </c>
    </row>
    <row r="489" spans="1:5" ht="16.149999999999999" customHeight="1" x14ac:dyDescent="0.2">
      <c r="A489" s="143" t="s">
        <v>862</v>
      </c>
      <c r="B489" s="122" t="s">
        <v>0</v>
      </c>
      <c r="C489" s="145" t="s">
        <v>23</v>
      </c>
      <c r="D489" s="122" t="s">
        <v>2</v>
      </c>
      <c r="E489" s="143" t="s">
        <v>863</v>
      </c>
    </row>
    <row r="490" spans="1:5" ht="16.149999999999999" customHeight="1" x14ac:dyDescent="0.2">
      <c r="A490" s="143" t="s">
        <v>864</v>
      </c>
      <c r="B490" s="122" t="s">
        <v>0</v>
      </c>
      <c r="C490" s="145" t="s">
        <v>865</v>
      </c>
      <c r="D490" s="122" t="s">
        <v>2</v>
      </c>
      <c r="E490" s="143" t="s">
        <v>866</v>
      </c>
    </row>
    <row r="491" spans="1:5" ht="16.149999999999999" customHeight="1" x14ac:dyDescent="0.2">
      <c r="A491" s="143" t="s">
        <v>867</v>
      </c>
      <c r="B491" s="122" t="s">
        <v>0</v>
      </c>
      <c r="C491" s="145" t="s">
        <v>23</v>
      </c>
      <c r="D491" s="122" t="s">
        <v>5</v>
      </c>
      <c r="E491" s="143" t="s">
        <v>868</v>
      </c>
    </row>
    <row r="492" spans="1:5" ht="16.149999999999999" customHeight="1" x14ac:dyDescent="0.2">
      <c r="A492" s="143" t="s">
        <v>869</v>
      </c>
      <c r="B492" s="122" t="s">
        <v>320</v>
      </c>
      <c r="C492" s="145" t="s">
        <v>23</v>
      </c>
      <c r="D492" s="122" t="s">
        <v>2</v>
      </c>
      <c r="E492" s="143" t="s">
        <v>870</v>
      </c>
    </row>
    <row r="493" spans="1:5" ht="16.149999999999999" customHeight="1" x14ac:dyDescent="0.2">
      <c r="A493" s="143" t="s">
        <v>871</v>
      </c>
      <c r="B493" s="122" t="s">
        <v>320</v>
      </c>
      <c r="C493" s="145" t="s">
        <v>23</v>
      </c>
      <c r="D493" s="122" t="s">
        <v>2</v>
      </c>
      <c r="E493" s="143" t="s">
        <v>872</v>
      </c>
    </row>
    <row r="494" spans="1:5" ht="16.149999999999999" customHeight="1" x14ac:dyDescent="0.2">
      <c r="A494" s="143" t="s">
        <v>873</v>
      </c>
      <c r="B494" s="122" t="s">
        <v>320</v>
      </c>
      <c r="C494" s="145" t="s">
        <v>23</v>
      </c>
      <c r="D494" s="122" t="s">
        <v>2</v>
      </c>
      <c r="E494" s="143" t="s">
        <v>874</v>
      </c>
    </row>
    <row r="495" spans="1:5" ht="16.149999999999999" customHeight="1" x14ac:dyDescent="0.2">
      <c r="A495" s="143" t="s">
        <v>875</v>
      </c>
      <c r="B495" s="122" t="s">
        <v>320</v>
      </c>
      <c r="C495" s="145" t="s">
        <v>23</v>
      </c>
      <c r="D495" s="122" t="s">
        <v>2</v>
      </c>
      <c r="E495" s="143" t="s">
        <v>876</v>
      </c>
    </row>
    <row r="496" spans="1:5" ht="16.149999999999999" customHeight="1" x14ac:dyDescent="0.2">
      <c r="A496" s="225" t="s">
        <v>1174</v>
      </c>
      <c r="B496" s="226"/>
      <c r="C496" s="226"/>
      <c r="D496" s="226"/>
      <c r="E496" s="227"/>
    </row>
    <row r="497" spans="1:6" ht="16.149999999999999" customHeight="1" x14ac:dyDescent="0.2">
      <c r="A497" s="143" t="s">
        <v>877</v>
      </c>
      <c r="B497" s="144" t="s">
        <v>0</v>
      </c>
      <c r="C497" s="145" t="s">
        <v>13</v>
      </c>
      <c r="D497" s="145" t="s">
        <v>5</v>
      </c>
      <c r="E497" s="143" t="s">
        <v>878</v>
      </c>
      <c r="F497">
        <v>0</v>
      </c>
    </row>
    <row r="498" spans="1:6" ht="16.149999999999999" customHeight="1" x14ac:dyDescent="0.2">
      <c r="A498" s="143" t="s">
        <v>879</v>
      </c>
      <c r="B498" s="144" t="s">
        <v>0</v>
      </c>
      <c r="C498" s="145" t="s">
        <v>13</v>
      </c>
      <c r="D498" s="145" t="s">
        <v>5</v>
      </c>
      <c r="E498" s="143" t="s">
        <v>880</v>
      </c>
      <c r="F498">
        <v>2</v>
      </c>
    </row>
    <row r="499" spans="1:6" ht="16.149999999999999" customHeight="1" x14ac:dyDescent="0.2">
      <c r="A499" s="147" t="s">
        <v>881</v>
      </c>
      <c r="B499" s="144" t="s">
        <v>0</v>
      </c>
      <c r="C499" s="148" t="s">
        <v>23</v>
      </c>
      <c r="D499" s="145" t="s">
        <v>5</v>
      </c>
      <c r="E499" s="147" t="s">
        <v>882</v>
      </c>
      <c r="F499">
        <v>2</v>
      </c>
    </row>
    <row r="500" spans="1:6" ht="16.149999999999999" customHeight="1" x14ac:dyDescent="0.2">
      <c r="A500" s="143" t="s">
        <v>883</v>
      </c>
      <c r="B500" s="144" t="s">
        <v>0</v>
      </c>
      <c r="C500" s="145" t="s">
        <v>23</v>
      </c>
      <c r="D500" s="145" t="s">
        <v>5</v>
      </c>
      <c r="E500" s="143" t="s">
        <v>884</v>
      </c>
    </row>
    <row r="501" spans="1:6" ht="16.149999999999999" customHeight="1" x14ac:dyDescent="0.2">
      <c r="A501" s="225" t="s">
        <v>1144</v>
      </c>
      <c r="B501" s="226"/>
      <c r="C501" s="226"/>
      <c r="D501" s="226"/>
      <c r="E501" s="227"/>
    </row>
    <row r="502" spans="1:6" ht="16.149999999999999" customHeight="1" x14ac:dyDescent="0.2">
      <c r="A502" s="149" t="s">
        <v>885</v>
      </c>
      <c r="B502" s="18" t="s">
        <v>0</v>
      </c>
      <c r="C502" s="18" t="s">
        <v>1</v>
      </c>
      <c r="D502" s="18" t="s">
        <v>5</v>
      </c>
      <c r="E502" s="17" t="s">
        <v>886</v>
      </c>
      <c r="F502">
        <v>1</v>
      </c>
    </row>
    <row r="503" spans="1:6" ht="16.149999999999999" customHeight="1" x14ac:dyDescent="0.2">
      <c r="A503" s="121" t="s">
        <v>887</v>
      </c>
      <c r="B503" s="122" t="s">
        <v>0</v>
      </c>
      <c r="C503" s="122" t="s">
        <v>13</v>
      </c>
      <c r="D503" s="122" t="s">
        <v>5</v>
      </c>
      <c r="E503" s="121" t="s">
        <v>888</v>
      </c>
      <c r="F503">
        <v>4</v>
      </c>
    </row>
    <row r="504" spans="1:6" ht="16.149999999999999" customHeight="1" x14ac:dyDescent="0.2">
      <c r="A504" s="121" t="s">
        <v>889</v>
      </c>
      <c r="B504" s="122" t="s">
        <v>0</v>
      </c>
      <c r="C504" s="122" t="s">
        <v>13</v>
      </c>
      <c r="D504" s="122" t="s">
        <v>5</v>
      </c>
      <c r="E504" s="121" t="s">
        <v>890</v>
      </c>
      <c r="F504">
        <v>10</v>
      </c>
    </row>
    <row r="505" spans="1:6" ht="16.149999999999999" customHeight="1" x14ac:dyDescent="0.2">
      <c r="A505" s="121" t="s">
        <v>891</v>
      </c>
      <c r="B505" s="122" t="s">
        <v>0</v>
      </c>
      <c r="C505" s="122" t="s">
        <v>13</v>
      </c>
      <c r="D505" s="122" t="s">
        <v>5</v>
      </c>
      <c r="E505" s="121" t="s">
        <v>892</v>
      </c>
    </row>
    <row r="506" spans="1:6" ht="16.149999999999999" customHeight="1" x14ac:dyDescent="0.2">
      <c r="A506" s="121" t="s">
        <v>893</v>
      </c>
      <c r="B506" s="122" t="s">
        <v>0</v>
      </c>
      <c r="C506" s="122" t="s">
        <v>13</v>
      </c>
      <c r="D506" s="122" t="s">
        <v>5</v>
      </c>
      <c r="E506" s="121" t="s">
        <v>894</v>
      </c>
    </row>
    <row r="507" spans="1:6" ht="16.149999999999999" customHeight="1" x14ac:dyDescent="0.2">
      <c r="A507" s="121" t="s">
        <v>895</v>
      </c>
      <c r="B507" s="122" t="s">
        <v>0</v>
      </c>
      <c r="C507" s="122" t="s">
        <v>23</v>
      </c>
      <c r="D507" s="122" t="s">
        <v>5</v>
      </c>
      <c r="E507" s="121" t="s">
        <v>896</v>
      </c>
    </row>
    <row r="508" spans="1:6" ht="16.149999999999999" customHeight="1" x14ac:dyDescent="0.2">
      <c r="A508" s="121" t="s">
        <v>897</v>
      </c>
      <c r="B508" s="122" t="s">
        <v>0</v>
      </c>
      <c r="C508" s="122" t="s">
        <v>23</v>
      </c>
      <c r="D508" s="122" t="s">
        <v>898</v>
      </c>
      <c r="E508" s="121" t="s">
        <v>899</v>
      </c>
    </row>
    <row r="509" spans="1:6" ht="16.149999999999999" customHeight="1" x14ac:dyDescent="0.2">
      <c r="A509" s="121" t="s">
        <v>900</v>
      </c>
      <c r="B509" s="122" t="s">
        <v>0</v>
      </c>
      <c r="C509" s="122" t="s">
        <v>23</v>
      </c>
      <c r="D509" s="122" t="s">
        <v>5</v>
      </c>
      <c r="E509" s="121" t="s">
        <v>901</v>
      </c>
    </row>
    <row r="510" spans="1:6" ht="16.149999999999999" customHeight="1" x14ac:dyDescent="0.2">
      <c r="A510" s="121" t="s">
        <v>902</v>
      </c>
      <c r="B510" s="122" t="s">
        <v>0</v>
      </c>
      <c r="C510" s="122" t="s">
        <v>23</v>
      </c>
      <c r="D510" s="122" t="s">
        <v>5</v>
      </c>
      <c r="E510" s="121" t="s">
        <v>903</v>
      </c>
    </row>
    <row r="511" spans="1:6" ht="16.149999999999999" customHeight="1" x14ac:dyDescent="0.2">
      <c r="A511" s="121" t="s">
        <v>904</v>
      </c>
      <c r="B511" s="122" t="s">
        <v>0</v>
      </c>
      <c r="C511" s="122" t="s">
        <v>23</v>
      </c>
      <c r="D511" s="122" t="s">
        <v>5</v>
      </c>
      <c r="E511" s="121" t="s">
        <v>905</v>
      </c>
    </row>
    <row r="512" spans="1:6" ht="16.149999999999999" customHeight="1" x14ac:dyDescent="0.2">
      <c r="A512" s="121" t="s">
        <v>906</v>
      </c>
      <c r="B512" s="122" t="s">
        <v>0</v>
      </c>
      <c r="C512" s="122" t="s">
        <v>23</v>
      </c>
      <c r="D512" s="122" t="s">
        <v>5</v>
      </c>
      <c r="E512" s="121" t="s">
        <v>907</v>
      </c>
    </row>
    <row r="513" spans="1:6" ht="16.149999999999999" customHeight="1" x14ac:dyDescent="0.2">
      <c r="A513" s="121" t="s">
        <v>908</v>
      </c>
      <c r="B513" s="122" t="s">
        <v>0</v>
      </c>
      <c r="C513" s="122" t="s">
        <v>23</v>
      </c>
      <c r="D513" s="122" t="s">
        <v>5</v>
      </c>
      <c r="E513" s="121" t="s">
        <v>909</v>
      </c>
    </row>
    <row r="514" spans="1:6" ht="16.149999999999999" customHeight="1" x14ac:dyDescent="0.2">
      <c r="A514" s="121" t="s">
        <v>910</v>
      </c>
      <c r="B514" s="122" t="s">
        <v>0</v>
      </c>
      <c r="C514" s="122" t="s">
        <v>23</v>
      </c>
      <c r="D514" s="122" t="s">
        <v>898</v>
      </c>
      <c r="E514" s="121" t="s">
        <v>911</v>
      </c>
    </row>
    <row r="515" spans="1:6" ht="16.149999999999999" customHeight="1" x14ac:dyDescent="0.2">
      <c r="A515" s="121" t="s">
        <v>912</v>
      </c>
      <c r="B515" s="122" t="s">
        <v>0</v>
      </c>
      <c r="C515" s="122" t="s">
        <v>23</v>
      </c>
      <c r="D515" s="122" t="s">
        <v>5</v>
      </c>
      <c r="E515" s="121" t="s">
        <v>913</v>
      </c>
    </row>
    <row r="516" spans="1:6" ht="16.149999999999999" customHeight="1" x14ac:dyDescent="0.2">
      <c r="A516" s="121" t="s">
        <v>914</v>
      </c>
      <c r="B516" s="122" t="s">
        <v>0</v>
      </c>
      <c r="C516" s="122" t="s">
        <v>23</v>
      </c>
      <c r="D516" s="122" t="s">
        <v>5</v>
      </c>
      <c r="E516" s="121" t="s">
        <v>915</v>
      </c>
    </row>
    <row r="517" spans="1:6" ht="16.149999999999999" customHeight="1" x14ac:dyDescent="0.2">
      <c r="A517" s="225" t="s">
        <v>1145</v>
      </c>
      <c r="B517" s="226"/>
      <c r="C517" s="226"/>
      <c r="D517" s="226"/>
      <c r="E517" s="227"/>
    </row>
    <row r="518" spans="1:6" ht="16.149999999999999" customHeight="1" x14ac:dyDescent="0.2">
      <c r="A518" s="1" t="s">
        <v>916</v>
      </c>
      <c r="B518" s="2" t="s">
        <v>0</v>
      </c>
      <c r="C518" s="2" t="s">
        <v>1</v>
      </c>
      <c r="D518" s="150" t="s">
        <v>5</v>
      </c>
      <c r="E518" s="1" t="s">
        <v>917</v>
      </c>
      <c r="F518">
        <v>1</v>
      </c>
    </row>
    <row r="519" spans="1:6" ht="16.149999999999999" customHeight="1" x14ac:dyDescent="0.2">
      <c r="A519" s="225" t="s">
        <v>1175</v>
      </c>
      <c r="B519" s="226"/>
      <c r="C519" s="226"/>
      <c r="D519" s="226"/>
      <c r="E519" s="227"/>
    </row>
    <row r="520" spans="1:6" ht="16.149999999999999" customHeight="1" x14ac:dyDescent="0.2">
      <c r="A520" s="151" t="s">
        <v>918</v>
      </c>
      <c r="B520" s="7" t="s">
        <v>0</v>
      </c>
      <c r="C520" s="7" t="s">
        <v>1</v>
      </c>
      <c r="D520" s="7" t="s">
        <v>5</v>
      </c>
      <c r="E520" s="13" t="s">
        <v>919</v>
      </c>
      <c r="F520">
        <v>6</v>
      </c>
    </row>
    <row r="521" spans="1:6" ht="16.149999999999999" customHeight="1" x14ac:dyDescent="0.2">
      <c r="A521" s="152" t="s">
        <v>920</v>
      </c>
      <c r="B521" s="153" t="s">
        <v>0</v>
      </c>
      <c r="C521" s="153" t="s">
        <v>1</v>
      </c>
      <c r="D521" s="153" t="s">
        <v>2</v>
      </c>
      <c r="E521" s="154" t="s">
        <v>921</v>
      </c>
      <c r="F521">
        <v>9</v>
      </c>
    </row>
    <row r="522" spans="1:6" ht="16.149999999999999" customHeight="1" x14ac:dyDescent="0.2">
      <c r="A522" s="152" t="s">
        <v>922</v>
      </c>
      <c r="B522" s="153" t="s">
        <v>0</v>
      </c>
      <c r="C522" s="153" t="s">
        <v>1</v>
      </c>
      <c r="D522" s="153" t="s">
        <v>2</v>
      </c>
      <c r="E522" s="154" t="s">
        <v>923</v>
      </c>
      <c r="F522">
        <v>15</v>
      </c>
    </row>
    <row r="523" spans="1:6" ht="16.149999999999999" customHeight="1" x14ac:dyDescent="0.2">
      <c r="A523" s="152" t="s">
        <v>924</v>
      </c>
      <c r="B523" s="153" t="s">
        <v>0</v>
      </c>
      <c r="C523" s="153" t="s">
        <v>1</v>
      </c>
      <c r="D523" s="153" t="s">
        <v>2</v>
      </c>
      <c r="E523" s="154" t="s">
        <v>925</v>
      </c>
    </row>
    <row r="524" spans="1:6" ht="16.149999999999999" customHeight="1" x14ac:dyDescent="0.2">
      <c r="A524" s="155" t="s">
        <v>926</v>
      </c>
      <c r="B524" s="156" t="s">
        <v>0</v>
      </c>
      <c r="C524" s="157" t="s">
        <v>1</v>
      </c>
      <c r="D524" s="157" t="s">
        <v>5</v>
      </c>
      <c r="E524" s="158" t="s">
        <v>927</v>
      </c>
    </row>
    <row r="525" spans="1:6" ht="16.149999999999999" customHeight="1" x14ac:dyDescent="0.2">
      <c r="A525" s="155" t="s">
        <v>928</v>
      </c>
      <c r="B525" s="157" t="s">
        <v>0</v>
      </c>
      <c r="C525" s="157" t="s">
        <v>1</v>
      </c>
      <c r="D525" s="157" t="s">
        <v>2</v>
      </c>
      <c r="E525" s="158" t="s">
        <v>929</v>
      </c>
    </row>
    <row r="526" spans="1:6" ht="16.149999999999999" customHeight="1" x14ac:dyDescent="0.2">
      <c r="A526" s="154" t="s">
        <v>930</v>
      </c>
      <c r="B526" s="153" t="s">
        <v>0</v>
      </c>
      <c r="C526" s="153" t="s">
        <v>13</v>
      </c>
      <c r="D526" s="153" t="s">
        <v>5</v>
      </c>
      <c r="E526" s="154" t="s">
        <v>931</v>
      </c>
    </row>
    <row r="527" spans="1:6" ht="16.149999999999999" customHeight="1" x14ac:dyDescent="0.2">
      <c r="A527" s="152" t="s">
        <v>932</v>
      </c>
      <c r="B527" s="153" t="s">
        <v>0</v>
      </c>
      <c r="C527" s="153" t="s">
        <v>13</v>
      </c>
      <c r="D527" s="153" t="s">
        <v>5</v>
      </c>
      <c r="E527" s="154" t="s">
        <v>933</v>
      </c>
    </row>
    <row r="528" spans="1:6" ht="16.149999999999999" customHeight="1" x14ac:dyDescent="0.2">
      <c r="A528" s="155" t="s">
        <v>934</v>
      </c>
      <c r="B528" s="157" t="s">
        <v>320</v>
      </c>
      <c r="C528" s="157" t="s">
        <v>13</v>
      </c>
      <c r="D528" s="157" t="s">
        <v>5</v>
      </c>
      <c r="E528" s="158" t="s">
        <v>935</v>
      </c>
    </row>
    <row r="529" spans="1:5" ht="16.149999999999999" customHeight="1" x14ac:dyDescent="0.2">
      <c r="A529" s="154" t="s">
        <v>936</v>
      </c>
      <c r="B529" s="153" t="s">
        <v>0</v>
      </c>
      <c r="C529" s="153" t="s">
        <v>13</v>
      </c>
      <c r="D529" s="153" t="s">
        <v>5</v>
      </c>
      <c r="E529" s="154" t="s">
        <v>937</v>
      </c>
    </row>
    <row r="530" spans="1:5" ht="16.149999999999999" customHeight="1" x14ac:dyDescent="0.2">
      <c r="A530" s="154" t="s">
        <v>938</v>
      </c>
      <c r="B530" s="153" t="s">
        <v>0</v>
      </c>
      <c r="C530" s="153" t="s">
        <v>13</v>
      </c>
      <c r="D530" s="153" t="s">
        <v>2</v>
      </c>
      <c r="E530" s="154" t="s">
        <v>939</v>
      </c>
    </row>
    <row r="531" spans="1:5" ht="16.149999999999999" customHeight="1" x14ac:dyDescent="0.2">
      <c r="A531" s="152" t="s">
        <v>940</v>
      </c>
      <c r="B531" s="153" t="s">
        <v>0</v>
      </c>
      <c r="C531" s="153" t="s">
        <v>13</v>
      </c>
      <c r="D531" s="153" t="s">
        <v>2</v>
      </c>
      <c r="E531" s="154" t="s">
        <v>941</v>
      </c>
    </row>
    <row r="532" spans="1:5" ht="16.149999999999999" customHeight="1" x14ac:dyDescent="0.2">
      <c r="A532" s="152" t="s">
        <v>942</v>
      </c>
      <c r="B532" s="153" t="s">
        <v>0</v>
      </c>
      <c r="C532" s="153" t="s">
        <v>13</v>
      </c>
      <c r="D532" s="153" t="s">
        <v>898</v>
      </c>
      <c r="E532" s="154" t="s">
        <v>943</v>
      </c>
    </row>
    <row r="533" spans="1:5" ht="16.149999999999999" customHeight="1" x14ac:dyDescent="0.2">
      <c r="A533" s="152" t="s">
        <v>944</v>
      </c>
      <c r="B533" s="153" t="s">
        <v>0</v>
      </c>
      <c r="C533" s="153" t="s">
        <v>13</v>
      </c>
      <c r="D533" s="153" t="s">
        <v>2</v>
      </c>
      <c r="E533" s="154" t="s">
        <v>945</v>
      </c>
    </row>
    <row r="534" spans="1:5" ht="16.149999999999999" customHeight="1" x14ac:dyDescent="0.2">
      <c r="A534" s="152" t="s">
        <v>946</v>
      </c>
      <c r="B534" s="153" t="s">
        <v>0</v>
      </c>
      <c r="C534" s="153" t="s">
        <v>13</v>
      </c>
      <c r="D534" s="153" t="s">
        <v>2</v>
      </c>
      <c r="E534" s="154" t="s">
        <v>947</v>
      </c>
    </row>
    <row r="535" spans="1:5" ht="16.149999999999999" customHeight="1" x14ac:dyDescent="0.2">
      <c r="A535" s="152" t="s">
        <v>948</v>
      </c>
      <c r="B535" s="153" t="s">
        <v>0</v>
      </c>
      <c r="C535" s="153" t="s">
        <v>23</v>
      </c>
      <c r="D535" s="153" t="s">
        <v>2</v>
      </c>
      <c r="E535" s="154" t="s">
        <v>949</v>
      </c>
    </row>
    <row r="536" spans="1:5" ht="16.149999999999999" customHeight="1" x14ac:dyDescent="0.2">
      <c r="A536" s="154" t="s">
        <v>950</v>
      </c>
      <c r="B536" s="153" t="s">
        <v>0</v>
      </c>
      <c r="C536" s="153" t="s">
        <v>23</v>
      </c>
      <c r="D536" s="153" t="s">
        <v>5</v>
      </c>
      <c r="E536" s="154" t="s">
        <v>951</v>
      </c>
    </row>
    <row r="537" spans="1:5" ht="16.149999999999999" customHeight="1" x14ac:dyDescent="0.2">
      <c r="A537" s="154" t="s">
        <v>952</v>
      </c>
      <c r="B537" s="153" t="s">
        <v>0</v>
      </c>
      <c r="C537" s="153" t="s">
        <v>23</v>
      </c>
      <c r="D537" s="153" t="s">
        <v>5</v>
      </c>
      <c r="E537" s="154" t="s">
        <v>953</v>
      </c>
    </row>
    <row r="538" spans="1:5" ht="16.149999999999999" customHeight="1" x14ac:dyDescent="0.2">
      <c r="A538" s="154" t="s">
        <v>954</v>
      </c>
      <c r="B538" s="153" t="s">
        <v>0</v>
      </c>
      <c r="C538" s="153" t="s">
        <v>23</v>
      </c>
      <c r="D538" s="153" t="s">
        <v>2</v>
      </c>
      <c r="E538" s="154" t="s">
        <v>955</v>
      </c>
    </row>
    <row r="539" spans="1:5" ht="16.149999999999999" customHeight="1" x14ac:dyDescent="0.2">
      <c r="A539" s="152" t="s">
        <v>956</v>
      </c>
      <c r="B539" s="153" t="s">
        <v>0</v>
      </c>
      <c r="C539" s="153" t="s">
        <v>23</v>
      </c>
      <c r="D539" s="153" t="s">
        <v>2</v>
      </c>
      <c r="E539" s="154" t="s">
        <v>957</v>
      </c>
    </row>
    <row r="540" spans="1:5" ht="16.149999999999999" customHeight="1" x14ac:dyDescent="0.2">
      <c r="A540" s="154" t="s">
        <v>958</v>
      </c>
      <c r="B540" s="153" t="s">
        <v>0</v>
      </c>
      <c r="C540" s="153" t="s">
        <v>23</v>
      </c>
      <c r="D540" s="153" t="s">
        <v>2</v>
      </c>
      <c r="E540" s="154" t="s">
        <v>959</v>
      </c>
    </row>
    <row r="541" spans="1:5" ht="16.149999999999999" customHeight="1" x14ac:dyDescent="0.2">
      <c r="A541" s="152" t="s">
        <v>960</v>
      </c>
      <c r="B541" s="153" t="s">
        <v>0</v>
      </c>
      <c r="C541" s="153" t="s">
        <v>23</v>
      </c>
      <c r="D541" s="153" t="s">
        <v>2</v>
      </c>
      <c r="E541" s="154" t="s">
        <v>961</v>
      </c>
    </row>
    <row r="542" spans="1:5" ht="16.149999999999999" customHeight="1" x14ac:dyDescent="0.2">
      <c r="A542" s="152" t="s">
        <v>962</v>
      </c>
      <c r="B542" s="153" t="s">
        <v>0</v>
      </c>
      <c r="C542" s="153" t="s">
        <v>23</v>
      </c>
      <c r="D542" s="153" t="s">
        <v>5</v>
      </c>
      <c r="E542" s="154" t="s">
        <v>963</v>
      </c>
    </row>
    <row r="543" spans="1:5" ht="16.149999999999999" customHeight="1" x14ac:dyDescent="0.2">
      <c r="A543" s="152" t="s">
        <v>964</v>
      </c>
      <c r="B543" s="153" t="s">
        <v>0</v>
      </c>
      <c r="C543" s="153" t="s">
        <v>23</v>
      </c>
      <c r="D543" s="153" t="s">
        <v>5</v>
      </c>
      <c r="E543" s="154" t="s">
        <v>965</v>
      </c>
    </row>
    <row r="544" spans="1:5" ht="16.149999999999999" customHeight="1" x14ac:dyDescent="0.2">
      <c r="A544" s="154" t="s">
        <v>966</v>
      </c>
      <c r="B544" s="153" t="s">
        <v>0</v>
      </c>
      <c r="C544" s="153" t="s">
        <v>23</v>
      </c>
      <c r="D544" s="153" t="s">
        <v>5</v>
      </c>
      <c r="E544" s="154" t="s">
        <v>967</v>
      </c>
    </row>
    <row r="545" spans="1:6" ht="16.149999999999999" customHeight="1" x14ac:dyDescent="0.2">
      <c r="A545" s="154" t="s">
        <v>968</v>
      </c>
      <c r="B545" s="153" t="s">
        <v>0</v>
      </c>
      <c r="C545" s="153" t="s">
        <v>23</v>
      </c>
      <c r="D545" s="153" t="s">
        <v>2</v>
      </c>
      <c r="E545" s="154" t="s">
        <v>1133</v>
      </c>
    </row>
    <row r="546" spans="1:6" ht="16.149999999999999" customHeight="1" x14ac:dyDescent="0.2">
      <c r="A546" s="152" t="s">
        <v>969</v>
      </c>
      <c r="B546" s="60" t="s">
        <v>0</v>
      </c>
      <c r="C546" s="60" t="s">
        <v>23</v>
      </c>
      <c r="D546" s="60" t="s">
        <v>5</v>
      </c>
      <c r="E546" s="59" t="s">
        <v>970</v>
      </c>
    </row>
    <row r="547" spans="1:6" ht="16.149999999999999" customHeight="1" x14ac:dyDescent="0.2">
      <c r="A547" s="155" t="s">
        <v>971</v>
      </c>
      <c r="B547" s="157" t="s">
        <v>0</v>
      </c>
      <c r="C547" s="157" t="s">
        <v>23</v>
      </c>
      <c r="D547" s="157" t="s">
        <v>5</v>
      </c>
      <c r="E547" s="158" t="s">
        <v>972</v>
      </c>
    </row>
    <row r="548" spans="1:6" ht="16.149999999999999" customHeight="1" x14ac:dyDescent="0.2">
      <c r="A548" s="152" t="s">
        <v>973</v>
      </c>
      <c r="B548" s="153" t="s">
        <v>320</v>
      </c>
      <c r="C548" s="153" t="s">
        <v>23</v>
      </c>
      <c r="D548" s="153" t="s">
        <v>5</v>
      </c>
      <c r="E548" s="154" t="s">
        <v>974</v>
      </c>
    </row>
    <row r="549" spans="1:6" ht="16.149999999999999" customHeight="1" x14ac:dyDescent="0.2">
      <c r="A549" s="152" t="s">
        <v>975</v>
      </c>
      <c r="B549" s="153" t="s">
        <v>0</v>
      </c>
      <c r="C549" s="153" t="s">
        <v>23</v>
      </c>
      <c r="D549" s="153" t="s">
        <v>2</v>
      </c>
      <c r="E549" s="154" t="s">
        <v>976</v>
      </c>
    </row>
    <row r="550" spans="1:6" ht="16.149999999999999" customHeight="1" x14ac:dyDescent="0.2">
      <c r="A550" s="225" t="s">
        <v>1176</v>
      </c>
      <c r="B550" s="226"/>
      <c r="C550" s="226"/>
      <c r="D550" s="226"/>
      <c r="E550" s="227"/>
    </row>
    <row r="551" spans="1:6" ht="16.149999999999999" customHeight="1" x14ac:dyDescent="0.2">
      <c r="A551" s="138" t="s">
        <v>977</v>
      </c>
      <c r="B551" s="159" t="s">
        <v>0</v>
      </c>
      <c r="C551" s="159" t="s">
        <v>1</v>
      </c>
      <c r="D551" s="159" t="s">
        <v>5</v>
      </c>
      <c r="E551" s="160" t="s">
        <v>978</v>
      </c>
      <c r="F551">
        <v>1</v>
      </c>
    </row>
    <row r="552" spans="1:6" ht="16.149999999999999" customHeight="1" x14ac:dyDescent="0.2">
      <c r="A552" s="161" t="s">
        <v>979</v>
      </c>
      <c r="B552" s="162" t="s">
        <v>0</v>
      </c>
      <c r="C552" s="162" t="s">
        <v>13</v>
      </c>
      <c r="D552" s="162" t="s">
        <v>5</v>
      </c>
      <c r="E552" s="161" t="s">
        <v>980</v>
      </c>
      <c r="F552">
        <v>6</v>
      </c>
    </row>
    <row r="553" spans="1:6" ht="16.149999999999999" customHeight="1" x14ac:dyDescent="0.2">
      <c r="A553" s="161" t="s">
        <v>981</v>
      </c>
      <c r="B553" s="162" t="s">
        <v>0</v>
      </c>
      <c r="C553" s="162" t="s">
        <v>13</v>
      </c>
      <c r="D553" s="162" t="s">
        <v>5</v>
      </c>
      <c r="E553" s="161" t="s">
        <v>982</v>
      </c>
      <c r="F553">
        <v>15</v>
      </c>
    </row>
    <row r="554" spans="1:6" ht="16.149999999999999" customHeight="1" x14ac:dyDescent="0.2">
      <c r="A554" s="163" t="s">
        <v>983</v>
      </c>
      <c r="B554" s="164" t="s">
        <v>0</v>
      </c>
      <c r="C554" s="164" t="s">
        <v>13</v>
      </c>
      <c r="D554" s="122" t="s">
        <v>5</v>
      </c>
      <c r="E554" s="163" t="s">
        <v>984</v>
      </c>
    </row>
    <row r="555" spans="1:6" ht="16.149999999999999" customHeight="1" x14ac:dyDescent="0.2">
      <c r="A555" s="161" t="s">
        <v>985</v>
      </c>
      <c r="B555" s="162" t="s">
        <v>0</v>
      </c>
      <c r="C555" s="162" t="s">
        <v>13</v>
      </c>
      <c r="D555" s="122" t="s">
        <v>5</v>
      </c>
      <c r="E555" s="161" t="s">
        <v>986</v>
      </c>
    </row>
    <row r="556" spans="1:6" ht="16.149999999999999" customHeight="1" x14ac:dyDescent="0.2">
      <c r="A556" s="161" t="s">
        <v>987</v>
      </c>
      <c r="B556" s="162" t="s">
        <v>0</v>
      </c>
      <c r="C556" s="162" t="s">
        <v>13</v>
      </c>
      <c r="D556" s="122" t="s">
        <v>2</v>
      </c>
      <c r="E556" s="161" t="s">
        <v>988</v>
      </c>
    </row>
    <row r="557" spans="1:6" ht="16.149999999999999" customHeight="1" x14ac:dyDescent="0.2">
      <c r="A557" s="163" t="s">
        <v>989</v>
      </c>
      <c r="B557" s="164" t="s">
        <v>0</v>
      </c>
      <c r="C557" s="164" t="s">
        <v>13</v>
      </c>
      <c r="D557" s="122" t="s">
        <v>5</v>
      </c>
      <c r="E557" s="163" t="s">
        <v>990</v>
      </c>
    </row>
    <row r="558" spans="1:6" ht="16.149999999999999" customHeight="1" x14ac:dyDescent="0.2">
      <c r="A558" s="163" t="s">
        <v>991</v>
      </c>
      <c r="B558" s="164" t="s">
        <v>0</v>
      </c>
      <c r="C558" s="164" t="s">
        <v>23</v>
      </c>
      <c r="D558" s="122" t="s">
        <v>5</v>
      </c>
      <c r="E558" s="163" t="s">
        <v>992</v>
      </c>
    </row>
    <row r="559" spans="1:6" ht="16.149999999999999" customHeight="1" x14ac:dyDescent="0.2">
      <c r="A559" s="163" t="s">
        <v>993</v>
      </c>
      <c r="B559" s="164" t="s">
        <v>0</v>
      </c>
      <c r="C559" s="164" t="s">
        <v>23</v>
      </c>
      <c r="D559" s="122" t="s">
        <v>5</v>
      </c>
      <c r="E559" s="163" t="s">
        <v>994</v>
      </c>
    </row>
    <row r="560" spans="1:6" ht="16.149999999999999" customHeight="1" x14ac:dyDescent="0.2">
      <c r="A560" s="163" t="s">
        <v>995</v>
      </c>
      <c r="B560" s="164" t="s">
        <v>0</v>
      </c>
      <c r="C560" s="164" t="s">
        <v>23</v>
      </c>
      <c r="D560" s="122" t="s">
        <v>5</v>
      </c>
      <c r="E560" s="163" t="s">
        <v>996</v>
      </c>
    </row>
    <row r="561" spans="1:6" ht="16.149999999999999" customHeight="1" x14ac:dyDescent="0.2">
      <c r="A561" s="161" t="s">
        <v>1146</v>
      </c>
      <c r="B561" s="162" t="s">
        <v>0</v>
      </c>
      <c r="C561" s="162" t="s">
        <v>23</v>
      </c>
      <c r="D561" s="162" t="s">
        <v>5</v>
      </c>
      <c r="E561" s="161" t="s">
        <v>997</v>
      </c>
    </row>
    <row r="562" spans="1:6" ht="16.149999999999999" customHeight="1" x14ac:dyDescent="0.2">
      <c r="A562" s="161" t="s">
        <v>998</v>
      </c>
      <c r="B562" s="162" t="s">
        <v>0</v>
      </c>
      <c r="C562" s="162" t="s">
        <v>23</v>
      </c>
      <c r="D562" s="162" t="s">
        <v>5</v>
      </c>
      <c r="E562" s="161" t="s">
        <v>999</v>
      </c>
    </row>
    <row r="563" spans="1:6" ht="16.149999999999999" customHeight="1" x14ac:dyDescent="0.2">
      <c r="A563" s="165" t="s">
        <v>1000</v>
      </c>
      <c r="B563" s="166" t="s">
        <v>0</v>
      </c>
      <c r="C563" s="166" t="s">
        <v>23</v>
      </c>
      <c r="D563" s="122" t="s">
        <v>5</v>
      </c>
      <c r="E563" s="167" t="s">
        <v>1001</v>
      </c>
    </row>
    <row r="564" spans="1:6" ht="16.149999999999999" customHeight="1" x14ac:dyDescent="0.2">
      <c r="A564" s="161" t="s">
        <v>1002</v>
      </c>
      <c r="B564" s="162" t="s">
        <v>0</v>
      </c>
      <c r="C564" s="162" t="s">
        <v>23</v>
      </c>
      <c r="D564" s="162" t="s">
        <v>5</v>
      </c>
      <c r="E564" s="161" t="s">
        <v>1003</v>
      </c>
    </row>
    <row r="565" spans="1:6" ht="16.149999999999999" customHeight="1" x14ac:dyDescent="0.2">
      <c r="A565" s="161" t="s">
        <v>1004</v>
      </c>
      <c r="B565" s="162" t="s">
        <v>0</v>
      </c>
      <c r="C565" s="162" t="s">
        <v>23</v>
      </c>
      <c r="D565" s="162" t="s">
        <v>5</v>
      </c>
      <c r="E565" s="161" t="s">
        <v>1005</v>
      </c>
    </row>
    <row r="566" spans="1:6" ht="16.149999999999999" customHeight="1" x14ac:dyDescent="0.2">
      <c r="A566" s="163" t="s">
        <v>1006</v>
      </c>
      <c r="B566" s="164" t="s">
        <v>0</v>
      </c>
      <c r="C566" s="164" t="s">
        <v>23</v>
      </c>
      <c r="D566" s="122" t="s">
        <v>5</v>
      </c>
      <c r="E566" s="163" t="s">
        <v>1007</v>
      </c>
    </row>
    <row r="567" spans="1:6" ht="16.149999999999999" customHeight="1" x14ac:dyDescent="0.2">
      <c r="A567" s="163" t="s">
        <v>1008</v>
      </c>
      <c r="B567" s="164" t="s">
        <v>0</v>
      </c>
      <c r="C567" s="164" t="s">
        <v>23</v>
      </c>
      <c r="D567" s="122" t="s">
        <v>5</v>
      </c>
      <c r="E567" s="163" t="s">
        <v>1009</v>
      </c>
    </row>
    <row r="568" spans="1:6" ht="16.149999999999999" customHeight="1" x14ac:dyDescent="0.2">
      <c r="A568" s="163" t="s">
        <v>1010</v>
      </c>
      <c r="B568" s="164" t="s">
        <v>0</v>
      </c>
      <c r="C568" s="164" t="s">
        <v>23</v>
      </c>
      <c r="D568" s="122" t="s">
        <v>5</v>
      </c>
      <c r="E568" s="163" t="s">
        <v>1011</v>
      </c>
    </row>
    <row r="569" spans="1:6" ht="16.149999999999999" customHeight="1" x14ac:dyDescent="0.2">
      <c r="A569" s="163" t="s">
        <v>1012</v>
      </c>
      <c r="B569" s="164" t="s">
        <v>0</v>
      </c>
      <c r="C569" s="164" t="s">
        <v>23</v>
      </c>
      <c r="D569" s="122" t="s">
        <v>5</v>
      </c>
      <c r="E569" s="163" t="s">
        <v>1013</v>
      </c>
    </row>
    <row r="570" spans="1:6" ht="16.149999999999999" customHeight="1" x14ac:dyDescent="0.2">
      <c r="A570" s="168" t="s">
        <v>1014</v>
      </c>
      <c r="B570" s="164" t="s">
        <v>0</v>
      </c>
      <c r="C570" s="164" t="s">
        <v>23</v>
      </c>
      <c r="D570" s="122" t="s">
        <v>5</v>
      </c>
      <c r="E570" s="163" t="s">
        <v>1075</v>
      </c>
    </row>
    <row r="571" spans="1:6" ht="16.149999999999999" customHeight="1" x14ac:dyDescent="0.2">
      <c r="A571" s="163" t="s">
        <v>1015</v>
      </c>
      <c r="B571" s="164" t="s">
        <v>0</v>
      </c>
      <c r="C571" s="164" t="s">
        <v>23</v>
      </c>
      <c r="D571" s="122" t="s">
        <v>5</v>
      </c>
      <c r="E571" s="163" t="s">
        <v>1016</v>
      </c>
    </row>
    <row r="572" spans="1:6" ht="16.149999999999999" customHeight="1" x14ac:dyDescent="0.2">
      <c r="A572" s="163" t="s">
        <v>1017</v>
      </c>
      <c r="B572" s="164" t="s">
        <v>0</v>
      </c>
      <c r="C572" s="164" t="s">
        <v>23</v>
      </c>
      <c r="D572" s="122" t="s">
        <v>5</v>
      </c>
      <c r="E572" s="163" t="s">
        <v>1018</v>
      </c>
    </row>
    <row r="573" spans="1:6" ht="16.149999999999999" customHeight="1" x14ac:dyDescent="0.2">
      <c r="A573" s="225" t="s">
        <v>1147</v>
      </c>
      <c r="B573" s="226"/>
      <c r="C573" s="226"/>
      <c r="D573" s="226"/>
      <c r="E573" s="227"/>
    </row>
    <row r="574" spans="1:6" ht="16.149999999999999" customHeight="1" x14ac:dyDescent="0.2">
      <c r="A574" s="26" t="s">
        <v>1134</v>
      </c>
      <c r="B574" s="8" t="s">
        <v>0</v>
      </c>
      <c r="C574" s="27" t="s">
        <v>13</v>
      </c>
      <c r="D574" s="27" t="s">
        <v>5</v>
      </c>
      <c r="E574" s="26" t="s">
        <v>1019</v>
      </c>
      <c r="F574">
        <v>0</v>
      </c>
    </row>
    <row r="575" spans="1:6" ht="16.149999999999999" customHeight="1" x14ac:dyDescent="0.2">
      <c r="A575" s="169" t="s">
        <v>1020</v>
      </c>
      <c r="B575" s="8" t="s">
        <v>0</v>
      </c>
      <c r="C575" s="170" t="s">
        <v>23</v>
      </c>
      <c r="D575" s="170" t="s">
        <v>5</v>
      </c>
      <c r="E575" s="169" t="s">
        <v>1021</v>
      </c>
      <c r="F575">
        <v>1</v>
      </c>
    </row>
    <row r="576" spans="1:6" ht="16.149999999999999" customHeight="1" x14ac:dyDescent="0.2">
      <c r="A576" s="169" t="s">
        <v>1022</v>
      </c>
      <c r="B576" s="8" t="s">
        <v>0</v>
      </c>
      <c r="C576" s="170" t="s">
        <v>23</v>
      </c>
      <c r="D576" s="170" t="s">
        <v>5</v>
      </c>
      <c r="E576" s="169" t="s">
        <v>1023</v>
      </c>
      <c r="F576">
        <v>5</v>
      </c>
    </row>
    <row r="577" spans="1:6" ht="16.149999999999999" customHeight="1" x14ac:dyDescent="0.2">
      <c r="A577" s="169" t="s">
        <v>1024</v>
      </c>
      <c r="B577" s="8" t="s">
        <v>0</v>
      </c>
      <c r="C577" s="170" t="s">
        <v>23</v>
      </c>
      <c r="D577" s="170" t="s">
        <v>5</v>
      </c>
      <c r="E577" s="169" t="s">
        <v>1025</v>
      </c>
    </row>
    <row r="578" spans="1:6" ht="16.149999999999999" customHeight="1" x14ac:dyDescent="0.2">
      <c r="A578" s="169" t="s">
        <v>1026</v>
      </c>
      <c r="B578" s="8" t="s">
        <v>0</v>
      </c>
      <c r="C578" s="170" t="s">
        <v>23</v>
      </c>
      <c r="D578" s="170" t="s">
        <v>5</v>
      </c>
      <c r="E578" s="169" t="s">
        <v>1027</v>
      </c>
    </row>
    <row r="579" spans="1:6" ht="16.149999999999999" customHeight="1" x14ac:dyDescent="0.2">
      <c r="A579" s="169" t="s">
        <v>1028</v>
      </c>
      <c r="B579" s="8" t="s">
        <v>0</v>
      </c>
      <c r="C579" s="170" t="s">
        <v>23</v>
      </c>
      <c r="D579" s="170" t="s">
        <v>5</v>
      </c>
      <c r="E579" s="169" t="s">
        <v>1029</v>
      </c>
    </row>
    <row r="580" spans="1:6" ht="16.149999999999999" customHeight="1" x14ac:dyDescent="0.2">
      <c r="A580" s="225" t="s">
        <v>1148</v>
      </c>
      <c r="B580" s="226"/>
      <c r="C580" s="226"/>
      <c r="D580" s="226"/>
      <c r="E580" s="227"/>
    </row>
    <row r="581" spans="1:6" ht="16.149999999999999" customHeight="1" x14ac:dyDescent="0.2">
      <c r="A581" s="171" t="s">
        <v>1030</v>
      </c>
      <c r="B581" s="6" t="s">
        <v>0</v>
      </c>
      <c r="C581" s="2" t="s">
        <v>1</v>
      </c>
      <c r="D581" s="6" t="s">
        <v>5</v>
      </c>
      <c r="E581" s="13" t="s">
        <v>1031</v>
      </c>
      <c r="F581">
        <v>2</v>
      </c>
    </row>
    <row r="582" spans="1:6" ht="16.149999999999999" customHeight="1" x14ac:dyDescent="0.2">
      <c r="A582" s="118" t="s">
        <v>1032</v>
      </c>
      <c r="B582" s="119" t="s">
        <v>0</v>
      </c>
      <c r="C582" s="60" t="s">
        <v>1</v>
      </c>
      <c r="D582" s="119" t="s">
        <v>1033</v>
      </c>
      <c r="E582" s="118" t="s">
        <v>1034</v>
      </c>
      <c r="F582">
        <v>0</v>
      </c>
    </row>
    <row r="583" spans="1:6" ht="16.149999999999999" customHeight="1" x14ac:dyDescent="0.2">
      <c r="A583" s="118" t="s">
        <v>1035</v>
      </c>
      <c r="B583" s="119" t="s">
        <v>320</v>
      </c>
      <c r="C583" s="60" t="s">
        <v>23</v>
      </c>
      <c r="D583" s="119" t="s">
        <v>2</v>
      </c>
      <c r="E583" s="118" t="s">
        <v>1036</v>
      </c>
      <c r="F583">
        <v>1</v>
      </c>
    </row>
    <row r="584" spans="1:6" ht="16.149999999999999" customHeight="1" x14ac:dyDescent="0.2">
      <c r="A584" s="225" t="s">
        <v>1149</v>
      </c>
      <c r="B584" s="226"/>
      <c r="C584" s="226"/>
      <c r="D584" s="226"/>
      <c r="E584" s="227"/>
    </row>
    <row r="585" spans="1:6" ht="16.149999999999999" customHeight="1" x14ac:dyDescent="0.2">
      <c r="A585" s="172" t="s">
        <v>1037</v>
      </c>
      <c r="B585" s="173" t="s">
        <v>0</v>
      </c>
      <c r="C585" s="173" t="s">
        <v>1</v>
      </c>
      <c r="D585" s="173" t="s">
        <v>5</v>
      </c>
      <c r="E585" s="172" t="s">
        <v>1038</v>
      </c>
      <c r="F585">
        <v>1</v>
      </c>
    </row>
    <row r="586" spans="1:6" ht="16.149999999999999" customHeight="1" x14ac:dyDescent="0.2">
      <c r="A586" s="174" t="s">
        <v>1039</v>
      </c>
      <c r="B586" s="175" t="s">
        <v>0</v>
      </c>
      <c r="C586" s="176" t="s">
        <v>13</v>
      </c>
      <c r="D586" s="175" t="s">
        <v>5</v>
      </c>
      <c r="E586" s="174" t="s">
        <v>1040</v>
      </c>
      <c r="F586">
        <v>2</v>
      </c>
    </row>
    <row r="587" spans="1:6" ht="16.149999999999999" customHeight="1" x14ac:dyDescent="0.2">
      <c r="A587" s="177" t="s">
        <v>1041</v>
      </c>
      <c r="B587" s="178" t="s">
        <v>1076</v>
      </c>
      <c r="C587" s="179" t="s">
        <v>18</v>
      </c>
      <c r="D587" s="178" t="s">
        <v>1077</v>
      </c>
      <c r="E587" s="177" t="s">
        <v>1078</v>
      </c>
      <c r="F587">
        <v>5</v>
      </c>
    </row>
    <row r="588" spans="1:6" ht="16.149999999999999" customHeight="1" x14ac:dyDescent="0.2">
      <c r="A588" s="180" t="s">
        <v>1042</v>
      </c>
      <c r="B588" s="175" t="s">
        <v>0</v>
      </c>
      <c r="C588" s="175" t="s">
        <v>23</v>
      </c>
      <c r="D588" s="175" t="s">
        <v>5</v>
      </c>
      <c r="E588" s="180" t="s">
        <v>1043</v>
      </c>
    </row>
    <row r="589" spans="1:6" ht="16.149999999999999" customHeight="1" x14ac:dyDescent="0.2">
      <c r="A589" s="180" t="s">
        <v>1044</v>
      </c>
      <c r="B589" s="175" t="s">
        <v>0</v>
      </c>
      <c r="C589" s="175" t="s">
        <v>23</v>
      </c>
      <c r="D589" s="175" t="s">
        <v>5</v>
      </c>
      <c r="E589" s="180" t="s">
        <v>1045</v>
      </c>
    </row>
    <row r="590" spans="1:6" ht="16.149999999999999" customHeight="1" x14ac:dyDescent="0.2">
      <c r="A590" s="180" t="s">
        <v>1135</v>
      </c>
      <c r="B590" s="175" t="s">
        <v>0</v>
      </c>
      <c r="C590" s="175" t="s">
        <v>23</v>
      </c>
      <c r="D590" s="175" t="s">
        <v>5</v>
      </c>
      <c r="E590" s="180" t="s">
        <v>1046</v>
      </c>
    </row>
    <row r="591" spans="1:6" ht="16.149999999999999" customHeight="1" x14ac:dyDescent="0.2">
      <c r="A591" s="180" t="s">
        <v>1047</v>
      </c>
      <c r="B591" s="175" t="s">
        <v>0</v>
      </c>
      <c r="C591" s="175" t="s">
        <v>23</v>
      </c>
      <c r="D591" s="175" t="s">
        <v>5</v>
      </c>
      <c r="E591" s="180" t="s">
        <v>1048</v>
      </c>
    </row>
    <row r="592" spans="1:6" ht="16.149999999999999" customHeight="1" x14ac:dyDescent="0.2">
      <c r="A592" s="62" t="s">
        <v>1049</v>
      </c>
      <c r="B592" s="175" t="s">
        <v>0</v>
      </c>
      <c r="C592" s="181" t="s">
        <v>23</v>
      </c>
      <c r="D592" s="175" t="s">
        <v>5</v>
      </c>
      <c r="E592" s="62" t="s">
        <v>1050</v>
      </c>
    </row>
    <row r="593" ht="16.149999999999999" customHeight="1" x14ac:dyDescent="0.2"/>
    <row r="594" ht="16.149999999999999" customHeight="1" x14ac:dyDescent="0.2"/>
    <row r="595" ht="16.149999999999999" customHeight="1" x14ac:dyDescent="0.2"/>
    <row r="596" ht="16.149999999999999" customHeight="1" x14ac:dyDescent="0.2"/>
  </sheetData>
  <sortState ref="I1:J596">
    <sortCondition descending="1" ref="J1:J596"/>
  </sortState>
  <mergeCells count="31">
    <mergeCell ref="A573:E573"/>
    <mergeCell ref="A580:E580"/>
    <mergeCell ref="A584:E584"/>
    <mergeCell ref="A350:E350"/>
    <mergeCell ref="A381:E381"/>
    <mergeCell ref="A397:E397"/>
    <mergeCell ref="A438:E438"/>
    <mergeCell ref="A458:E458"/>
    <mergeCell ref="A460:E460"/>
    <mergeCell ref="A517:E517"/>
    <mergeCell ref="A519:E519"/>
    <mergeCell ref="A550:E550"/>
    <mergeCell ref="A2:E2"/>
    <mergeCell ref="A19:E19"/>
    <mergeCell ref="A23:E23"/>
    <mergeCell ref="A47:E47"/>
    <mergeCell ref="A67:E67"/>
    <mergeCell ref="A94:E94"/>
    <mergeCell ref="A108:E108"/>
    <mergeCell ref="A118:E118"/>
    <mergeCell ref="A137:E137"/>
    <mergeCell ref="A501:E501"/>
    <mergeCell ref="A470:E470"/>
    <mergeCell ref="A496:E496"/>
    <mergeCell ref="A236:E236"/>
    <mergeCell ref="A262:E262"/>
    <mergeCell ref="A282:E282"/>
    <mergeCell ref="A318:E318"/>
    <mergeCell ref="A145:E145"/>
    <mergeCell ref="A172:E172"/>
    <mergeCell ref="A210:E2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1" sqref="C21"/>
    </sheetView>
  </sheetViews>
  <sheetFormatPr defaultRowHeight="14.25" x14ac:dyDescent="0.2"/>
  <cols>
    <col min="1" max="1" width="17.5" customWidth="1"/>
    <col min="2" max="2" width="26.375" customWidth="1"/>
    <col min="3" max="3" width="15.875" customWidth="1"/>
  </cols>
  <sheetData>
    <row r="1" spans="1:3" x14ac:dyDescent="0.2">
      <c r="A1" t="s">
        <v>1177</v>
      </c>
      <c r="B1" t="s">
        <v>1179</v>
      </c>
      <c r="C1" t="s">
        <v>1178</v>
      </c>
    </row>
    <row r="2" spans="1:3" x14ac:dyDescent="0.2">
      <c r="A2" t="s">
        <v>1180</v>
      </c>
      <c r="B2">
        <v>64073178</v>
      </c>
      <c r="C2">
        <v>100</v>
      </c>
    </row>
    <row r="3" spans="1:3" x14ac:dyDescent="0.2">
      <c r="A3" t="s">
        <v>1181</v>
      </c>
      <c r="B3">
        <v>218911</v>
      </c>
      <c r="C3">
        <v>0.34</v>
      </c>
    </row>
    <row r="4" spans="1:3" x14ac:dyDescent="0.2">
      <c r="A4" t="s">
        <v>1182</v>
      </c>
      <c r="B4">
        <v>551192</v>
      </c>
      <c r="C4">
        <v>0.86</v>
      </c>
    </row>
    <row r="5" spans="1:3" x14ac:dyDescent="0.2">
      <c r="A5" t="s">
        <v>1183</v>
      </c>
      <c r="B5">
        <v>3086165</v>
      </c>
      <c r="C5">
        <v>4.82</v>
      </c>
    </row>
    <row r="6" spans="1:3" x14ac:dyDescent="0.2">
      <c r="A6" t="s">
        <v>1184</v>
      </c>
      <c r="B6">
        <v>24353746</v>
      </c>
      <c r="C6">
        <v>38.01</v>
      </c>
    </row>
    <row r="7" spans="1:3" x14ac:dyDescent="0.2">
      <c r="A7" t="s">
        <v>1185</v>
      </c>
      <c r="B7">
        <v>35863164</v>
      </c>
      <c r="C7">
        <v>55.97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2" sqref="F2"/>
    </sheetView>
  </sheetViews>
  <sheetFormatPr defaultRowHeight="14.25" x14ac:dyDescent="0.2"/>
  <cols>
    <col min="1" max="1" width="17.5" customWidth="1"/>
    <col min="2" max="2" width="25" customWidth="1"/>
    <col min="3" max="3" width="23.125" customWidth="1"/>
    <col min="5" max="5" width="9.5" bestFit="1" customWidth="1"/>
  </cols>
  <sheetData>
    <row r="1" spans="1:5" x14ac:dyDescent="0.2">
      <c r="A1" t="s">
        <v>1186</v>
      </c>
      <c r="B1" t="s">
        <v>1187</v>
      </c>
      <c r="C1" t="s">
        <v>1188</v>
      </c>
      <c r="E1" t="s">
        <v>1245</v>
      </c>
    </row>
    <row r="2" spans="1:5" x14ac:dyDescent="0.2">
      <c r="A2" t="s">
        <v>1189</v>
      </c>
      <c r="B2">
        <v>64073178</v>
      </c>
      <c r="C2" s="224">
        <v>100</v>
      </c>
    </row>
    <row r="3" spans="1:5" x14ac:dyDescent="0.2">
      <c r="A3" t="s">
        <v>1196</v>
      </c>
      <c r="B3">
        <v>25967788</v>
      </c>
      <c r="C3" s="224">
        <v>40.53</v>
      </c>
      <c r="E3">
        <f>B2-B3</f>
        <v>38105390</v>
      </c>
    </row>
    <row r="4" spans="1:5" x14ac:dyDescent="0.2">
      <c r="A4" t="s">
        <v>1195</v>
      </c>
      <c r="B4">
        <v>10935063</v>
      </c>
      <c r="C4" s="224">
        <v>17.07</v>
      </c>
      <c r="E4">
        <f>E3-B4</f>
        <v>27170327</v>
      </c>
    </row>
    <row r="5" spans="1:5" x14ac:dyDescent="0.2">
      <c r="A5" t="s">
        <v>1190</v>
      </c>
      <c r="B5">
        <v>10488715</v>
      </c>
      <c r="C5" s="224">
        <v>16.37</v>
      </c>
      <c r="E5">
        <f>E4-B5</f>
        <v>16681612</v>
      </c>
    </row>
    <row r="6" spans="1:5" x14ac:dyDescent="0.2">
      <c r="A6" t="s">
        <v>1197</v>
      </c>
      <c r="B6">
        <v>3906038</v>
      </c>
      <c r="C6" s="224">
        <v>6.1</v>
      </c>
      <c r="E6">
        <f>E5-B6</f>
        <v>12775574</v>
      </c>
    </row>
    <row r="7" spans="1:5" x14ac:dyDescent="0.2">
      <c r="A7" t="s">
        <v>1191</v>
      </c>
      <c r="B7">
        <v>3841275</v>
      </c>
      <c r="C7" s="224">
        <v>6</v>
      </c>
      <c r="E7">
        <f>E6-B7</f>
        <v>8934299</v>
      </c>
    </row>
    <row r="8" spans="1:5" x14ac:dyDescent="0.2">
      <c r="A8" t="s">
        <v>1244</v>
      </c>
      <c r="B8">
        <v>3437877</v>
      </c>
      <c r="C8" s="224">
        <v>5.37</v>
      </c>
      <c r="E8">
        <f t="shared" ref="E8:E12" si="0">E7-B8</f>
        <v>5496422</v>
      </c>
    </row>
    <row r="9" spans="1:5" x14ac:dyDescent="0.2">
      <c r="A9" t="s">
        <v>1194</v>
      </c>
      <c r="B9">
        <v>3083823</v>
      </c>
      <c r="C9" s="224">
        <v>4.8099999999999996</v>
      </c>
      <c r="E9">
        <f t="shared" si="0"/>
        <v>2412599</v>
      </c>
    </row>
    <row r="10" spans="1:5" x14ac:dyDescent="0.2">
      <c r="A10" t="s">
        <v>1192</v>
      </c>
      <c r="B10">
        <v>1250723</v>
      </c>
      <c r="C10" s="224">
        <v>1.95</v>
      </c>
      <c r="E10">
        <f t="shared" si="0"/>
        <v>1161876</v>
      </c>
    </row>
    <row r="11" spans="1:5" x14ac:dyDescent="0.2">
      <c r="A11" t="s">
        <v>1193</v>
      </c>
      <c r="B11">
        <v>1069340</v>
      </c>
      <c r="C11" s="224">
        <v>1.67</v>
      </c>
      <c r="E11">
        <f t="shared" si="0"/>
        <v>92536</v>
      </c>
    </row>
    <row r="12" spans="1:5" x14ac:dyDescent="0.2">
      <c r="A12" t="s">
        <v>1198</v>
      </c>
      <c r="B12">
        <v>92536</v>
      </c>
      <c r="C12" s="224">
        <v>0.14000000000000001</v>
      </c>
      <c r="E12">
        <f t="shared" si="0"/>
        <v>0</v>
      </c>
    </row>
    <row r="13" spans="1:5" x14ac:dyDescent="0.2">
      <c r="C13" s="224"/>
    </row>
    <row r="14" spans="1:5" x14ac:dyDescent="0.2">
      <c r="C14" s="224"/>
    </row>
    <row r="15" spans="1:5" x14ac:dyDescent="0.2">
      <c r="C15" s="224"/>
    </row>
    <row r="16" spans="1:5" x14ac:dyDescent="0.2">
      <c r="C16" s="224"/>
    </row>
    <row r="17" spans="3:3" x14ac:dyDescent="0.2">
      <c r="C17" s="224"/>
    </row>
    <row r="18" spans="3:3" x14ac:dyDescent="0.2">
      <c r="C18" s="224"/>
    </row>
    <row r="19" spans="3:3" x14ac:dyDescent="0.2">
      <c r="C19" s="224"/>
    </row>
  </sheetData>
  <sortState ref="A2:C19">
    <sortCondition descending="1" ref="C2:C19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9" sqref="F9"/>
    </sheetView>
  </sheetViews>
  <sheetFormatPr defaultRowHeight="14.25" x14ac:dyDescent="0.2"/>
  <cols>
    <col min="1" max="1" width="24.375" customWidth="1"/>
    <col min="2" max="2" width="20.375" customWidth="1"/>
    <col min="3" max="3" width="14" customWidth="1"/>
    <col min="5" max="6" width="9.5" bestFit="1" customWidth="1"/>
  </cols>
  <sheetData>
    <row r="1" spans="1:6" x14ac:dyDescent="0.2">
      <c r="A1" t="s">
        <v>1199</v>
      </c>
      <c r="B1" t="s">
        <v>1200</v>
      </c>
      <c r="E1" s="231" t="s">
        <v>1247</v>
      </c>
      <c r="F1" s="231"/>
    </row>
    <row r="2" spans="1:6" x14ac:dyDescent="0.2">
      <c r="A2" t="s">
        <v>1201</v>
      </c>
      <c r="B2">
        <v>23.93</v>
      </c>
      <c r="C2">
        <f>B2*E6/100</f>
        <v>14970248.3321</v>
      </c>
    </row>
    <row r="3" spans="1:6" x14ac:dyDescent="0.2">
      <c r="A3" t="s">
        <v>1202</v>
      </c>
      <c r="B3">
        <v>59.89</v>
      </c>
      <c r="C3">
        <f>B3*E6/100</f>
        <v>37466283.853299998</v>
      </c>
      <c r="E3">
        <f>45353663/70.78%</f>
        <v>64076946.877649054</v>
      </c>
      <c r="F3">
        <f>32948978/51.42%-32948978</f>
        <v>31129158.911707506</v>
      </c>
    </row>
    <row r="4" spans="1:6" x14ac:dyDescent="0.2">
      <c r="A4" t="s">
        <v>1203</v>
      </c>
      <c r="B4">
        <v>14.43</v>
      </c>
      <c r="C4">
        <f>B4*E6/100</f>
        <v>9027191.1171000004</v>
      </c>
      <c r="E4">
        <f>64076947-45353663</f>
        <v>18723284</v>
      </c>
    </row>
    <row r="5" spans="1:6" x14ac:dyDescent="0.2">
      <c r="A5" t="s">
        <v>1204</v>
      </c>
      <c r="B5">
        <v>1.75</v>
      </c>
      <c r="C5">
        <f>62558497-14970248-37466283-9027191-1</f>
        <v>1094774</v>
      </c>
    </row>
    <row r="6" spans="1:6" x14ac:dyDescent="0.2">
      <c r="E6">
        <f>62558497</f>
        <v>62558497</v>
      </c>
    </row>
  </sheetData>
  <mergeCells count="1">
    <mergeCell ref="E1:F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7" sqref="C17"/>
    </sheetView>
  </sheetViews>
  <sheetFormatPr defaultRowHeight="14.25" x14ac:dyDescent="0.2"/>
  <cols>
    <col min="1" max="1" width="24.875" customWidth="1"/>
    <col min="2" max="2" width="26.5" customWidth="1"/>
    <col min="3" max="3" width="27.875" customWidth="1"/>
  </cols>
  <sheetData>
    <row r="1" spans="1:3" x14ac:dyDescent="0.2">
      <c r="A1" t="s">
        <v>1205</v>
      </c>
      <c r="B1" t="s">
        <v>1206</v>
      </c>
      <c r="C1" s="224" t="s">
        <v>1207</v>
      </c>
    </row>
    <row r="2" spans="1:3" x14ac:dyDescent="0.2">
      <c r="A2" t="s">
        <v>1208</v>
      </c>
      <c r="B2">
        <v>62558497</v>
      </c>
      <c r="C2" s="224">
        <v>100</v>
      </c>
    </row>
    <row r="3" spans="1:3" x14ac:dyDescent="0.2">
      <c r="A3" t="s">
        <v>1209</v>
      </c>
      <c r="B3">
        <v>37515953</v>
      </c>
      <c r="C3" s="224">
        <v>59.97</v>
      </c>
    </row>
    <row r="4" spans="1:3" x14ac:dyDescent="0.2">
      <c r="A4" t="s">
        <v>1210</v>
      </c>
      <c r="B4">
        <v>23222812</v>
      </c>
      <c r="C4" s="224">
        <v>37.119999999999997</v>
      </c>
    </row>
    <row r="5" spans="1:3" x14ac:dyDescent="0.2">
      <c r="A5" t="s">
        <v>1211</v>
      </c>
      <c r="B5">
        <v>1134956</v>
      </c>
      <c r="C5" s="224">
        <v>1.81</v>
      </c>
    </row>
    <row r="6" spans="1:3" x14ac:dyDescent="0.2">
      <c r="A6" t="s">
        <v>1212</v>
      </c>
      <c r="B6">
        <v>684776</v>
      </c>
      <c r="C6" s="224">
        <v>1.0900000000000001</v>
      </c>
    </row>
    <row r="7" spans="1:3" x14ac:dyDescent="0.2">
      <c r="C7" s="224"/>
    </row>
    <row r="8" spans="1:3" x14ac:dyDescent="0.2">
      <c r="C8" s="224"/>
    </row>
    <row r="9" spans="1:3" x14ac:dyDescent="0.2">
      <c r="C9" s="224"/>
    </row>
    <row r="10" spans="1:3" x14ac:dyDescent="0.2">
      <c r="C10" s="224"/>
    </row>
    <row r="11" spans="1:3" x14ac:dyDescent="0.2">
      <c r="C11" s="224"/>
    </row>
    <row r="12" spans="1:3" x14ac:dyDescent="0.2">
      <c r="C12" s="224"/>
    </row>
    <row r="13" spans="1:3" x14ac:dyDescent="0.2">
      <c r="C13" s="224"/>
    </row>
    <row r="14" spans="1:3" x14ac:dyDescent="0.2">
      <c r="C14" s="224"/>
    </row>
    <row r="15" spans="1:3" x14ac:dyDescent="0.2">
      <c r="C15" s="224"/>
    </row>
    <row r="16" spans="1:3" x14ac:dyDescent="0.2">
      <c r="C16" s="22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 博物馆相关</vt:lpstr>
      <vt:lpstr>表2 可移动文物级别</vt:lpstr>
      <vt:lpstr>表3 可移动文物来源</vt:lpstr>
      <vt:lpstr>表4 藏品完残程度</vt:lpstr>
      <vt:lpstr>表5 保存状态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2018-02-14T13:38:31Z</dcterms:modified>
</cp:coreProperties>
</file>