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CQUT\CQUT-Course-Guide-Sharing-Scheme\课程目录\大学物理实验\实验07-迈克耳孙干涉仪的调整与使用\实验报告_4\"/>
    </mc:Choice>
  </mc:AlternateContent>
  <xr:revisionPtr revIDLastSave="0" documentId="13_ncr:1_{3DBCA365-BAFD-4252-B99F-F4803ADC3400}" xr6:coauthVersionLast="47" xr6:coauthVersionMax="47" xr10:uidLastSave="{00000000-0000-0000-0000-000000000000}"/>
  <bookViews>
    <workbookView xWindow="-93" yWindow="-93" windowWidth="25786" windowHeight="13986" xr2:uid="{C345EEB8-572F-475A-B712-27F5915848A7}"/>
  </bookViews>
  <sheets>
    <sheet name="迈克耳孙干涉仪的调整与使用（UE-DND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E9" i="1"/>
  <c r="E10" i="1"/>
  <c r="E8" i="1"/>
  <c r="F8" i="1" l="1"/>
</calcChain>
</file>

<file path=xl/sharedStrings.xml><?xml version="1.0" encoding="utf-8"?>
<sst xmlns="http://schemas.openxmlformats.org/spreadsheetml/2006/main" count="13" uniqueCount="13">
  <si>
    <t>处数据含有公式，尽量不要改动</t>
    <phoneticPr fontId="1" type="noConversion"/>
  </si>
  <si>
    <t>处是需要填充的实验数据，剩下的会根据已知数据自动计算</t>
    <phoneticPr fontId="1" type="noConversion"/>
  </si>
  <si>
    <t>测量次数</t>
    <phoneticPr fontId="1" type="noConversion"/>
  </si>
  <si>
    <r>
      <t>λ</t>
    </r>
    <r>
      <rPr>
        <b/>
        <sz val="9"/>
        <color theme="1"/>
        <rFont val="等线"/>
        <family val="3"/>
        <charset val="134"/>
        <scheme val="minor"/>
      </rPr>
      <t>0</t>
    </r>
    <r>
      <rPr>
        <b/>
        <sz val="11"/>
        <color theme="1"/>
        <rFont val="等线"/>
        <family val="3"/>
        <charset val="134"/>
        <scheme val="minor"/>
      </rPr>
      <t xml:space="preserve"> /nm</t>
    </r>
    <phoneticPr fontId="1" type="noConversion"/>
  </si>
  <si>
    <t>测量激光波长</t>
    <phoneticPr fontId="1" type="noConversion"/>
  </si>
  <si>
    <r>
      <t>Δd</t>
    </r>
    <r>
      <rPr>
        <b/>
        <sz val="9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</si>
  <si>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Avg(Δd)</t>
    </r>
    <r>
      <rPr>
        <b/>
        <sz val="9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</si>
  <si>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x</t>
    </r>
    <r>
      <rPr>
        <b/>
        <sz val="9"/>
        <color theme="1"/>
        <rFont val="等线"/>
        <family val="3"/>
        <charset val="134"/>
        <scheme val="minor"/>
      </rPr>
      <t xml:space="preserve">1 </t>
    </r>
    <r>
      <rPr>
        <b/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</si>
  <si>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x</t>
    </r>
    <r>
      <rPr>
        <b/>
        <sz val="8"/>
        <color theme="1"/>
        <rFont val="等线"/>
        <family val="3"/>
        <charset val="134"/>
        <scheme val="minor"/>
      </rPr>
      <t>2</t>
    </r>
    <r>
      <rPr>
        <b/>
        <sz val="9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/mm</t>
    </r>
    <phoneticPr fontId="1" type="noConversion"/>
  </si>
  <si>
    <t>放大倍数</t>
    <phoneticPr fontId="1" type="noConversion"/>
  </si>
  <si>
    <t>环数N</t>
    <phoneticPr fontId="1" type="noConversion"/>
  </si>
  <si>
    <t>λ /nm</t>
    <phoneticPr fontId="1" type="noConversion"/>
  </si>
  <si>
    <t>E 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</si>
</sst>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.000_ "/>
    <numFmt numFmtId="178" formatCode="0.00000_ "/>
    <numFmt numFmtId="179" formatCode="0.0000_ "/>
    <numFmt numFmtId="180" formatCode="0_ "/>
    <numFmt numFmtId="181" formatCode="0.0%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7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0" fontId="7" fillId="3" borderId="1" xfId="0" applyNumberFormat="1" applyFont="1" applyFill="1" applyBorder="1" applyAlignment="1">
      <alignment horizontal="center" vertical="center"/>
    </xf>
    <xf numFmtId="181" fontId="2" fillId="3" borderId="2" xfId="0" applyNumberFormat="1" applyFont="1" applyFill="1" applyBorder="1" applyAlignment="1">
      <alignment horizontal="center" vertical="center"/>
    </xf>
    <xf numFmtId="181" fontId="2" fillId="3" borderId="3" xfId="0" applyNumberFormat="1" applyFont="1" applyFill="1" applyBorder="1" applyAlignment="1">
      <alignment horizontal="center" vertical="center"/>
    </xf>
    <xf numFmtId="181" fontId="2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D3CE-BB47-4094-BB2B-6A39A21F0E1F}">
  <dimension ref="A1:I29"/>
  <sheetViews>
    <sheetView tabSelected="1" zoomScale="70" zoomScaleNormal="70" workbookViewId="0">
      <selection activeCell="K14" sqref="K14"/>
    </sheetView>
  </sheetViews>
  <sheetFormatPr defaultRowHeight="14" x14ac:dyDescent="0.45"/>
  <cols>
    <col min="1" max="1" width="10.64453125" customWidth="1"/>
    <col min="2" max="2" width="17.17578125" customWidth="1"/>
    <col min="3" max="15" width="15.64453125" customWidth="1"/>
  </cols>
  <sheetData>
    <row r="1" spans="1:9" ht="40" customHeight="1" x14ac:dyDescent="0.45">
      <c r="A1" s="1"/>
      <c r="B1" s="7" t="s">
        <v>1</v>
      </c>
      <c r="C1" s="7"/>
      <c r="D1" s="7"/>
      <c r="E1" s="7"/>
      <c r="F1" s="7"/>
    </row>
    <row r="2" spans="1:9" ht="40" customHeight="1" x14ac:dyDescent="0.45">
      <c r="A2" s="2"/>
      <c r="B2" s="7" t="s">
        <v>0</v>
      </c>
      <c r="C2" s="7"/>
      <c r="D2" s="7"/>
      <c r="E2" s="7"/>
      <c r="F2" s="7"/>
    </row>
    <row r="3" spans="1:9" ht="40" customHeight="1" thickBot="1" x14ac:dyDescent="0.5">
      <c r="A3" s="3"/>
      <c r="B3" s="3"/>
      <c r="C3" s="3"/>
      <c r="D3" s="3"/>
      <c r="E3" s="3"/>
      <c r="F3" s="4"/>
    </row>
    <row r="4" spans="1:9" ht="40" customHeight="1" thickBot="1" x14ac:dyDescent="0.5">
      <c r="B4" s="5" t="s">
        <v>3</v>
      </c>
      <c r="C4" s="9">
        <v>650</v>
      </c>
      <c r="E4" s="5" t="s">
        <v>9</v>
      </c>
      <c r="F4" s="9">
        <v>25</v>
      </c>
      <c r="H4" s="5" t="s">
        <v>10</v>
      </c>
      <c r="I4" s="9">
        <v>50</v>
      </c>
    </row>
    <row r="5" spans="1:9" ht="40" customHeight="1" thickBot="1" x14ac:dyDescent="0.5"/>
    <row r="6" spans="1:9" ht="40" customHeight="1" thickBot="1" x14ac:dyDescent="0.5">
      <c r="B6" s="11" t="s">
        <v>4</v>
      </c>
      <c r="C6" s="11"/>
      <c r="D6" s="11"/>
      <c r="E6" s="11"/>
      <c r="F6" s="11"/>
      <c r="G6" s="11"/>
      <c r="H6" s="11"/>
    </row>
    <row r="7" spans="1:9" ht="40" customHeight="1" thickBot="1" x14ac:dyDescent="0.5">
      <c r="B7" s="5" t="s">
        <v>2</v>
      </c>
      <c r="C7" s="5" t="s">
        <v>7</v>
      </c>
      <c r="D7" s="5" t="s">
        <v>8</v>
      </c>
      <c r="E7" s="5" t="s">
        <v>5</v>
      </c>
      <c r="F7" s="5" t="s">
        <v>6</v>
      </c>
      <c r="G7" s="5" t="s">
        <v>11</v>
      </c>
      <c r="H7" s="5" t="s">
        <v>12</v>
      </c>
    </row>
    <row r="8" spans="1:9" ht="40" customHeight="1" thickBot="1" x14ac:dyDescent="0.5">
      <c r="B8" s="5">
        <v>1</v>
      </c>
      <c r="C8" s="8">
        <v>20</v>
      </c>
      <c r="D8" s="8">
        <v>19.603999999999999</v>
      </c>
      <c r="E8" s="6">
        <f>ABS(C8-D8)/F4</f>
        <v>1.5840000000000031E-2</v>
      </c>
      <c r="F8" s="10">
        <f>AVERAGE(E8:E10)</f>
        <v>1.5573333333333347E-2</v>
      </c>
      <c r="G8" s="12">
        <f>(F8*2/I4)* 10^6</f>
        <v>622.93333333333396</v>
      </c>
      <c r="H8" s="13">
        <f>ABS(C4-G8)/C4</f>
        <v>4.1641025641024676E-2</v>
      </c>
    </row>
    <row r="9" spans="1:9" ht="40" customHeight="1" thickBot="1" x14ac:dyDescent="0.5">
      <c r="B9" s="5">
        <v>2</v>
      </c>
      <c r="C9" s="8">
        <v>15</v>
      </c>
      <c r="D9" s="8">
        <v>15.412000000000001</v>
      </c>
      <c r="E9" s="6">
        <f>ABS(C9-D9)/F4</f>
        <v>1.6480000000000033E-2</v>
      </c>
      <c r="F9" s="10"/>
      <c r="G9" s="12"/>
      <c r="H9" s="14"/>
    </row>
    <row r="10" spans="1:9" ht="40" customHeight="1" thickBot="1" x14ac:dyDescent="0.5">
      <c r="B10" s="5">
        <v>3</v>
      </c>
      <c r="C10" s="8">
        <v>20</v>
      </c>
      <c r="D10" s="8">
        <v>19.64</v>
      </c>
      <c r="E10" s="6">
        <f>ABS(C10-D10)/F4</f>
        <v>1.4399999999999977E-2</v>
      </c>
      <c r="F10" s="10"/>
      <c r="G10" s="12"/>
      <c r="H10" s="15"/>
    </row>
    <row r="11" spans="1:9" ht="30" customHeight="1" x14ac:dyDescent="0.45"/>
    <row r="12" spans="1:9" ht="30" customHeight="1" x14ac:dyDescent="0.45"/>
    <row r="13" spans="1:9" ht="30" customHeight="1" x14ac:dyDescent="0.45"/>
    <row r="14" spans="1:9" ht="30" customHeight="1" x14ac:dyDescent="0.45"/>
    <row r="15" spans="1:9" ht="30" customHeight="1" x14ac:dyDescent="0.45"/>
    <row r="16" spans="1:9" ht="30" customHeight="1" x14ac:dyDescent="0.45"/>
    <row r="17" ht="30" customHeight="1" x14ac:dyDescent="0.45"/>
    <row r="18" ht="30" customHeight="1" x14ac:dyDescent="0.45"/>
    <row r="19" ht="30" customHeight="1" x14ac:dyDescent="0.45"/>
    <row r="20" ht="30" customHeight="1" x14ac:dyDescent="0.45"/>
    <row r="21" ht="30" customHeight="1" x14ac:dyDescent="0.45"/>
    <row r="22" ht="30" customHeight="1" x14ac:dyDescent="0.45"/>
    <row r="23" ht="30" customHeight="1" x14ac:dyDescent="0.45"/>
    <row r="24" ht="30" customHeight="1" x14ac:dyDescent="0.45"/>
    <row r="25" ht="30" customHeight="1" x14ac:dyDescent="0.45"/>
    <row r="26" ht="30" customHeight="1" x14ac:dyDescent="0.45"/>
    <row r="27" ht="30" customHeight="1" x14ac:dyDescent="0.45"/>
    <row r="28" ht="30" customHeight="1" x14ac:dyDescent="0.45"/>
    <row r="29" ht="30" customHeight="1" x14ac:dyDescent="0.45"/>
  </sheetData>
  <mergeCells count="6">
    <mergeCell ref="F8:F10"/>
    <mergeCell ref="B6:H6"/>
    <mergeCell ref="G8:G10"/>
    <mergeCell ref="H8:H10"/>
    <mergeCell ref="B1:F1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迈克耳孙干涉仪的调整与使用（UE-DND）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变温霍尔效应及其参数测定（UE-DND）</dc:title>
  <dc:creator>WT Chen</dc:creator>
  <cp:lastModifiedBy>WT Chen</cp:lastModifiedBy>
  <dcterms:created xsi:type="dcterms:W3CDTF">2025-03-29T12:16:39Z</dcterms:created>
  <dcterms:modified xsi:type="dcterms:W3CDTF">2025-04-28T06:06:22Z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