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_others\contribute\AE unknown number separation SPL\Supplemental Materials\code_results\results\Algorithm 1\"/>
    </mc:Choice>
  </mc:AlternateContent>
  <xr:revisionPtr revIDLastSave="0" documentId="13_ncr:1_{095C333C-91DA-4A2C-A6B3-8C4080EEED39}" xr6:coauthVersionLast="47" xr6:coauthVersionMax="47" xr10:uidLastSave="{00000000-0000-0000-0000-000000000000}"/>
  <bookViews>
    <workbookView xWindow="-24750" yWindow="1950" windowWidth="22545" windowHeight="11655" xr2:uid="{B3211CC7-A965-4961-BE1A-76E847C96973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F16" i="1"/>
  <c r="G16" i="1"/>
  <c r="E17" i="1"/>
  <c r="F17" i="1"/>
  <c r="G17" i="1"/>
  <c r="H17" i="1"/>
  <c r="E18" i="1"/>
  <c r="F18" i="1"/>
  <c r="G18" i="1"/>
  <c r="H18" i="1"/>
  <c r="AL18" i="1" l="1"/>
  <c r="AK18" i="1"/>
  <c r="AJ18" i="1"/>
  <c r="AI18" i="1"/>
  <c r="AL17" i="1"/>
  <c r="AK17" i="1"/>
  <c r="AJ17" i="1"/>
  <c r="AI17" i="1"/>
  <c r="AK16" i="1"/>
  <c r="AJ16" i="1"/>
  <c r="AI16" i="1"/>
  <c r="AG18" i="1" l="1"/>
  <c r="AF18" i="1"/>
  <c r="AE18" i="1"/>
  <c r="AD18" i="1"/>
  <c r="AG17" i="1"/>
  <c r="AF17" i="1"/>
  <c r="AE17" i="1"/>
  <c r="AD17" i="1"/>
  <c r="AF16" i="1"/>
  <c r="AE16" i="1"/>
  <c r="AD16" i="1"/>
  <c r="AQ18" i="1"/>
  <c r="AP18" i="1"/>
  <c r="AO18" i="1"/>
  <c r="AN18" i="1"/>
  <c r="AQ17" i="1"/>
  <c r="AP17" i="1"/>
  <c r="AO17" i="1"/>
  <c r="AN17" i="1"/>
  <c r="AP16" i="1"/>
  <c r="AO16" i="1"/>
  <c r="AN16" i="1"/>
  <c r="Q16" i="1"/>
  <c r="AB18" i="1"/>
  <c r="AA18" i="1"/>
  <c r="Z18" i="1"/>
  <c r="Y18" i="1"/>
  <c r="AB17" i="1"/>
  <c r="AA17" i="1"/>
  <c r="Z17" i="1"/>
  <c r="Y17" i="1"/>
  <c r="AA16" i="1"/>
  <c r="Z16" i="1"/>
  <c r="Y16" i="1"/>
  <c r="W18" i="1" l="1"/>
  <c r="V18" i="1"/>
  <c r="U18" i="1"/>
  <c r="T18" i="1"/>
  <c r="W17" i="1"/>
  <c r="V17" i="1"/>
  <c r="U17" i="1"/>
  <c r="T17" i="1"/>
  <c r="V16" i="1"/>
  <c r="U16" i="1"/>
  <c r="T16" i="1"/>
  <c r="O16" i="1"/>
  <c r="O17" i="1"/>
  <c r="O18" i="1"/>
  <c r="R18" i="1"/>
  <c r="Q18" i="1"/>
  <c r="P18" i="1"/>
  <c r="R17" i="1"/>
  <c r="Q17" i="1"/>
  <c r="P17" i="1"/>
  <c r="P16" i="1"/>
  <c r="M18" i="1"/>
  <c r="L18" i="1"/>
  <c r="K18" i="1"/>
  <c r="J18" i="1"/>
  <c r="M17" i="1"/>
  <c r="L17" i="1"/>
  <c r="K17" i="1"/>
  <c r="J17" i="1"/>
  <c r="L16" i="1"/>
  <c r="K16" i="1"/>
  <c r="J16" i="1"/>
</calcChain>
</file>

<file path=xl/sharedStrings.xml><?xml version="1.0" encoding="utf-8"?>
<sst xmlns="http://schemas.openxmlformats.org/spreadsheetml/2006/main" count="86" uniqueCount="27">
  <si>
    <t>MSE</t>
  </si>
  <si>
    <t>SR</t>
  </si>
  <si>
    <t>SI-SNR(dB)</t>
  </si>
  <si>
    <t>SDR(dB)</t>
  </si>
  <si>
    <t>input</t>
  </si>
  <si>
    <t>channel</t>
  </si>
  <si>
    <t>target</t>
  </si>
  <si>
    <t>A</t>
  </si>
  <si>
    <t>B</t>
  </si>
  <si>
    <t>C</t>
  </si>
  <si>
    <t>D</t>
  </si>
  <si>
    <t>BC</t>
  </si>
  <si>
    <t>BD</t>
  </si>
  <si>
    <t>CD</t>
  </si>
  <si>
    <t>BCD</t>
  </si>
  <si>
    <t>avg1target</t>
    <phoneticPr fontId="2" type="noConversion"/>
  </si>
  <si>
    <t>avg2target</t>
    <phoneticPr fontId="2" type="noConversion"/>
  </si>
  <si>
    <t>avg3target</t>
    <phoneticPr fontId="2" type="noConversion"/>
  </si>
  <si>
    <t>name</t>
    <phoneticPr fontId="2" type="noConversion"/>
  </si>
  <si>
    <t>model_20_5_10_lr1e-4_ep800_GTX1080_20230713</t>
    <phoneticPr fontId="2" type="noConversion"/>
  </si>
  <si>
    <t>model_10_2_1_lr1e-3_ep100_2080Ti7_20231214</t>
  </si>
  <si>
    <t>model_13_2_1_lr1e-3_ep100_2080Ti7_20231221</t>
  </si>
  <si>
    <t>model_10_3_1_lr1e-3_ep100_2080Ti7_20231217</t>
  </si>
  <si>
    <t>model_13_3_1_lr1e-3_ep100_ur200_RTX3090_20231226</t>
  </si>
  <si>
    <t>model_14_1_6_lr1e-3_ep200_tanh_gln_2080Ti7_20240108</t>
  </si>
  <si>
    <t>model_15_2_6_lr1e-3_ep200_tanh_gln_RTX3090_20240124</t>
    <phoneticPr fontId="2" type="noConversion"/>
  </si>
  <si>
    <t>model_21_6_10_lr1e-4_ep800_2080Ti6_20231215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</si>
</sst>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E+00"/>
    <numFmt numFmtId="178" formatCode="0.0000_);[Red]\(0.0000\)"/>
  </numFmts>
  <fonts count="4" x14ac:knownFonts="1">
    <font>
      <sz val="11"/>
      <color theme="1"/>
      <name val="等线"/>
      <family val="2"/>
      <charset val="134"/>
      <scheme val="minor"/>
    </font>
    <font>
      <sz val="11"/>
      <color rgb="FF000000"/>
      <name val="Times New Roman"/>
      <family val="1"/>
    </font>
    <font>
      <sz val="9"/>
      <name val="等线"/>
      <family val="2"/>
      <charset val="134"/>
      <scheme val="minor"/>
    </font>
    <font>
      <sz val="12"/>
      <color rgb="FF0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8F1FB"/>
        <bgColor indexed="64"/>
      </patternFill>
    </fill>
    <fill>
      <patternFill patternType="solid">
        <fgColor rgb="FFCDE3F8"/>
        <bgColor indexed="64"/>
      </patternFill>
    </fill>
  </fills>
  <borders count="2">
    <border>
      <left/>
      <right/>
      <top/>
      <bottom/>
      <diagonal/>
    </border>
    <border>
      <left style="medium">
        <color rgb="FF30ACEC"/>
      </left>
      <right style="medium">
        <color rgb="FF30ACEC"/>
      </right>
      <top style="medium">
        <color rgb="FF30ACEC"/>
      </top>
      <bottom style="medium">
        <color rgb="FF30ACEC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1" fillId="3" borderId="1" xfId="0" applyNumberFormat="1" applyFont="1" applyFill="1" applyBorder="1" applyAlignment="1">
      <alignment horizontal="right" vertical="center" wrapText="1" readingOrder="1"/>
    </xf>
    <xf numFmtId="177" fontId="1" fillId="2" borderId="1" xfId="0" applyNumberFormat="1" applyFont="1" applyFill="1" applyBorder="1" applyAlignment="1">
      <alignment horizontal="right" vertical="center" wrapText="1" readingOrder="1"/>
    </xf>
    <xf numFmtId="177" fontId="3" fillId="0" borderId="0" xfId="0" applyNumberFormat="1" applyFont="1" applyAlignment="1">
      <alignment horizontal="left" vertical="center" readingOrder="1"/>
    </xf>
    <xf numFmtId="176" fontId="1" fillId="3" borderId="1" xfId="0" applyNumberFormat="1" applyFont="1" applyFill="1" applyBorder="1" applyAlignment="1">
      <alignment horizontal="right" vertical="center" wrapText="1" readingOrder="1"/>
    </xf>
    <xf numFmtId="176" fontId="1" fillId="2" borderId="1" xfId="0" applyNumberFormat="1" applyFont="1" applyFill="1" applyBorder="1" applyAlignment="1">
      <alignment horizontal="right" vertical="center" wrapText="1" readingOrder="1"/>
    </xf>
    <xf numFmtId="178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66E7-25BF-4DC3-8B53-27B0AF24AE7A}">
  <dimension ref="A1:AQ19"/>
  <sheetViews>
    <sheetView tabSelected="1" topLeftCell="AH1" zoomScaleNormal="100" workbookViewId="0">
      <selection activeCell="AN2" sqref="AN2:AQ14"/>
    </sheetView>
  </sheetViews>
  <sheetFormatPr defaultRowHeight="13.8" x14ac:dyDescent="0.25"/>
  <cols>
    <col min="2" max="2" width="12.5546875" style="2" customWidth="1"/>
    <col min="5" max="5" width="11.6640625" customWidth="1"/>
    <col min="6" max="6" width="8.109375" customWidth="1"/>
    <col min="7" max="7" width="9.33203125" style="2" customWidth="1"/>
    <col min="8" max="8" width="8.33203125" customWidth="1"/>
    <col min="10" max="10" width="11.6640625" customWidth="1"/>
    <col min="11" max="11" width="8.109375" customWidth="1"/>
    <col min="12" max="12" width="9.33203125" style="2" customWidth="1"/>
    <col min="13" max="13" width="8.33203125" customWidth="1"/>
    <col min="15" max="15" width="11.6640625" customWidth="1"/>
    <col min="16" max="16" width="8.109375" customWidth="1"/>
    <col min="17" max="17" width="9.33203125" style="2" customWidth="1"/>
    <col min="18" max="18" width="8.33203125" customWidth="1"/>
    <col min="20" max="20" width="11.6640625" customWidth="1"/>
    <col min="21" max="21" width="8.109375" customWidth="1"/>
    <col min="22" max="22" width="9.33203125" style="2" customWidth="1"/>
    <col min="23" max="23" width="8.33203125" customWidth="1"/>
    <col min="25" max="25" width="11.6640625" customWidth="1"/>
    <col min="26" max="26" width="8.109375" customWidth="1"/>
    <col min="27" max="27" width="9.33203125" style="2" customWidth="1"/>
    <col min="28" max="28" width="8.33203125" customWidth="1"/>
    <col min="30" max="30" width="11.6640625" customWidth="1"/>
    <col min="31" max="31" width="8.109375" customWidth="1"/>
    <col min="32" max="32" width="9.33203125" style="2" customWidth="1"/>
    <col min="33" max="33" width="8.33203125" customWidth="1"/>
    <col min="35" max="35" width="11.6640625" customWidth="1"/>
    <col min="36" max="36" width="8.109375" customWidth="1"/>
    <col min="37" max="37" width="9.33203125" style="2" customWidth="1"/>
    <col min="38" max="38" width="8.33203125" customWidth="1"/>
    <col min="40" max="40" width="11.6640625" customWidth="1"/>
    <col min="41" max="41" width="8.109375" customWidth="1"/>
    <col min="42" max="42" width="9.33203125" style="2" customWidth="1"/>
    <col min="43" max="43" width="8.33203125" customWidth="1"/>
  </cols>
  <sheetData>
    <row r="1" spans="1:43" ht="14.4" thickBot="1" x14ac:dyDescent="0.3">
      <c r="A1" t="s">
        <v>4</v>
      </c>
      <c r="B1" t="s">
        <v>5</v>
      </c>
      <c r="C1" t="s">
        <v>6</v>
      </c>
      <c r="E1" s="2" t="s">
        <v>0</v>
      </c>
      <c r="F1" t="s">
        <v>1</v>
      </c>
      <c r="G1" t="s">
        <v>2</v>
      </c>
      <c r="H1" t="s">
        <v>3</v>
      </c>
      <c r="J1" s="2" t="s">
        <v>0</v>
      </c>
      <c r="K1" t="s">
        <v>1</v>
      </c>
      <c r="L1" t="s">
        <v>2</v>
      </c>
      <c r="M1" t="s">
        <v>3</v>
      </c>
      <c r="O1" s="2" t="s">
        <v>0</v>
      </c>
      <c r="P1" t="s">
        <v>1</v>
      </c>
      <c r="Q1" t="s">
        <v>2</v>
      </c>
      <c r="R1" t="s">
        <v>3</v>
      </c>
      <c r="T1" s="2" t="s">
        <v>0</v>
      </c>
      <c r="U1" t="s">
        <v>1</v>
      </c>
      <c r="V1" t="s">
        <v>2</v>
      </c>
      <c r="W1" t="s">
        <v>3</v>
      </c>
      <c r="Y1" s="2" t="s">
        <v>0</v>
      </c>
      <c r="Z1" t="s">
        <v>1</v>
      </c>
      <c r="AA1" t="s">
        <v>2</v>
      </c>
      <c r="AB1" t="s">
        <v>3</v>
      </c>
      <c r="AD1" s="2" t="s">
        <v>0</v>
      </c>
      <c r="AE1" t="s">
        <v>1</v>
      </c>
      <c r="AF1" t="s">
        <v>2</v>
      </c>
      <c r="AG1" t="s">
        <v>3</v>
      </c>
      <c r="AI1" s="2" t="s">
        <v>0</v>
      </c>
      <c r="AJ1" t="s">
        <v>1</v>
      </c>
      <c r="AK1" t="s">
        <v>2</v>
      </c>
      <c r="AL1" t="s">
        <v>3</v>
      </c>
      <c r="AN1" s="2" t="s">
        <v>0</v>
      </c>
      <c r="AO1" t="s">
        <v>1</v>
      </c>
      <c r="AP1" t="s">
        <v>2</v>
      </c>
      <c r="AQ1" t="s">
        <v>3</v>
      </c>
    </row>
    <row r="2" spans="1:43" ht="14.4" thickBot="1" x14ac:dyDescent="0.3">
      <c r="A2" t="s">
        <v>7</v>
      </c>
      <c r="B2" t="s">
        <v>7</v>
      </c>
      <c r="C2" t="s">
        <v>7</v>
      </c>
      <c r="E2" s="4">
        <v>4.4418609468266297E-4</v>
      </c>
      <c r="F2" s="7">
        <v>0.98576742410659701</v>
      </c>
      <c r="G2" s="7">
        <v>22.6230068206787</v>
      </c>
      <c r="H2" s="7"/>
      <c r="J2" s="4">
        <v>2.5996335898526002E-4</v>
      </c>
      <c r="K2" s="7">
        <v>0.85972243547439497</v>
      </c>
      <c r="L2" s="7">
        <v>12.607296943664499</v>
      </c>
      <c r="M2" s="7"/>
      <c r="O2" s="4">
        <v>4.9805257003754301E-4</v>
      </c>
      <c r="P2" s="7">
        <v>0.78702563047409002</v>
      </c>
      <c r="Q2" s="7">
        <v>7.5328159332275302</v>
      </c>
      <c r="R2" s="7"/>
      <c r="T2" s="4">
        <v>3.4501834306865898E-4</v>
      </c>
      <c r="U2" s="7">
        <v>0.773787140846252</v>
      </c>
      <c r="V2" s="7">
        <v>8.30572509765625</v>
      </c>
      <c r="W2" s="7"/>
      <c r="Y2" s="4">
        <v>3.4198339562863098E-5</v>
      </c>
      <c r="Z2" s="7">
        <v>0.87151896953582697</v>
      </c>
      <c r="AA2" s="7">
        <v>23.852001190185501</v>
      </c>
      <c r="AB2" s="7"/>
      <c r="AD2" s="4">
        <v>1.90590915735811E-4</v>
      </c>
      <c r="AE2" s="7">
        <v>0.72380405664443903</v>
      </c>
      <c r="AF2" s="7">
        <v>4.4576487541198704</v>
      </c>
      <c r="AG2" s="7"/>
      <c r="AI2" s="4">
        <v>9.6003158250823595E-4</v>
      </c>
      <c r="AJ2" s="7">
        <v>0.91976535320281905</v>
      </c>
      <c r="AK2" s="7">
        <v>9.6225652694702095</v>
      </c>
      <c r="AL2" s="7"/>
      <c r="AN2" s="4">
        <v>1.2822631979361101E-3</v>
      </c>
      <c r="AO2" s="7">
        <v>0.77891165018081598</v>
      </c>
      <c r="AP2" s="7">
        <v>3.21163630485534</v>
      </c>
      <c r="AQ2" s="7"/>
    </row>
    <row r="3" spans="1:43" ht="14.4" thickBot="1" x14ac:dyDescent="0.3">
      <c r="A3" t="s">
        <v>8</v>
      </c>
      <c r="B3" t="s">
        <v>8</v>
      </c>
      <c r="C3" t="s">
        <v>8</v>
      </c>
      <c r="E3" s="3">
        <v>1.09251344110816E-3</v>
      </c>
      <c r="F3" s="6">
        <v>0.97846359014511097</v>
      </c>
      <c r="G3" s="6">
        <v>18.822729110717699</v>
      </c>
      <c r="H3" s="6"/>
      <c r="J3" s="3">
        <v>1.14401394966989E-3</v>
      </c>
      <c r="K3" s="6">
        <v>0.98633855581283503</v>
      </c>
      <c r="L3" s="6">
        <v>18.234224319458001</v>
      </c>
      <c r="M3" s="6"/>
      <c r="O3" s="3">
        <v>1.41544290818274E-3</v>
      </c>
      <c r="P3" s="6">
        <v>0.96930927038192705</v>
      </c>
      <c r="Q3" s="6">
        <v>14.896913528442299</v>
      </c>
      <c r="R3" s="6"/>
      <c r="T3" s="3">
        <v>1.51335797272622E-3</v>
      </c>
      <c r="U3" s="6">
        <v>0.96331131458282404</v>
      </c>
      <c r="V3" s="6">
        <v>15.151472091674799</v>
      </c>
      <c r="W3" s="6"/>
      <c r="Y3" s="3">
        <v>5.0709903007373203E-4</v>
      </c>
      <c r="Z3" s="6">
        <v>0.98527681827545099</v>
      </c>
      <c r="AA3" s="6">
        <v>27.602888107299801</v>
      </c>
      <c r="AB3" s="6"/>
      <c r="AD3" s="3">
        <v>8.7087467545643395E-4</v>
      </c>
      <c r="AE3" s="6">
        <v>0.97375959157943703</v>
      </c>
      <c r="AF3" s="6">
        <v>21.582431793212798</v>
      </c>
      <c r="AG3" s="6"/>
      <c r="AI3" s="3">
        <v>1.6510625137016099E-3</v>
      </c>
      <c r="AJ3" s="6">
        <v>0.95337605476379395</v>
      </c>
      <c r="AK3" s="6">
        <v>11.057583808898899</v>
      </c>
      <c r="AL3" s="6"/>
      <c r="AN3" s="3">
        <v>2.8672784101217898E-3</v>
      </c>
      <c r="AO3" s="6">
        <v>0.92657828330993597</v>
      </c>
      <c r="AP3" s="6">
        <v>8.5106334686279297</v>
      </c>
      <c r="AQ3" s="6"/>
    </row>
    <row r="4" spans="1:43" ht="14.4" thickBot="1" x14ac:dyDescent="0.3">
      <c r="A4" t="s">
        <v>9</v>
      </c>
      <c r="B4" t="s">
        <v>9</v>
      </c>
      <c r="C4" t="s">
        <v>9</v>
      </c>
      <c r="E4" s="4">
        <v>1.5417272225022301E-3</v>
      </c>
      <c r="F4" s="7">
        <v>0.96283632516860895</v>
      </c>
      <c r="G4" s="7">
        <v>18.173280715942301</v>
      </c>
      <c r="H4" s="7"/>
      <c r="J4" s="4">
        <v>1.3120844960212701E-3</v>
      </c>
      <c r="K4" s="7">
        <v>0.97682124376296997</v>
      </c>
      <c r="L4" s="7">
        <v>18.398235321044901</v>
      </c>
      <c r="M4" s="7"/>
      <c r="O4" s="4">
        <v>1.9004266941919899E-3</v>
      </c>
      <c r="P4" s="7">
        <v>0.94966733455657903</v>
      </c>
      <c r="Q4" s="7">
        <v>13.608624458312899</v>
      </c>
      <c r="R4" s="7"/>
      <c r="T4" s="4">
        <v>1.1584835592657299E-3</v>
      </c>
      <c r="U4" s="7">
        <v>0.96544498205184903</v>
      </c>
      <c r="V4" s="7">
        <v>16.726173400878899</v>
      </c>
      <c r="W4" s="7"/>
      <c r="Y4" s="4">
        <v>2.7078393031843001E-4</v>
      </c>
      <c r="Z4" s="7">
        <v>0.99334776401519698</v>
      </c>
      <c r="AA4" s="7">
        <v>30.931358337402301</v>
      </c>
      <c r="AB4" s="7"/>
      <c r="AD4" s="4">
        <v>1.1630472727119901E-3</v>
      </c>
      <c r="AE4" s="7">
        <v>0.95158207416534402</v>
      </c>
      <c r="AF4" s="7">
        <v>14.754804611206</v>
      </c>
      <c r="AG4" s="7"/>
      <c r="AI4" s="4">
        <v>1.96883687749505E-3</v>
      </c>
      <c r="AJ4" s="7">
        <v>0.94356626272201505</v>
      </c>
      <c r="AK4" s="7">
        <v>11.4334459304809</v>
      </c>
      <c r="AL4" s="7"/>
      <c r="AN4" s="4">
        <v>3.0155710410326702E-3</v>
      </c>
      <c r="AO4" s="7">
        <v>0.91437202692031805</v>
      </c>
      <c r="AP4" s="7">
        <v>8.0730609893798793</v>
      </c>
      <c r="AQ4" s="7"/>
    </row>
    <row r="5" spans="1:43" ht="14.4" thickBot="1" x14ac:dyDescent="0.3">
      <c r="A5" t="s">
        <v>10</v>
      </c>
      <c r="B5" t="s">
        <v>10</v>
      </c>
      <c r="C5" t="s">
        <v>10</v>
      </c>
      <c r="E5" s="3">
        <v>7.8773638233542399E-4</v>
      </c>
      <c r="F5" s="6">
        <v>0.98893475532531705</v>
      </c>
      <c r="G5" s="6">
        <v>21.2896614074707</v>
      </c>
      <c r="H5" s="6"/>
      <c r="J5" s="3">
        <v>5.2636547479778496E-4</v>
      </c>
      <c r="K5" s="6">
        <v>0.98729920387268</v>
      </c>
      <c r="L5" s="6">
        <v>19.356563568115199</v>
      </c>
      <c r="M5" s="6"/>
      <c r="O5" s="3">
        <v>7.3999766027554805E-4</v>
      </c>
      <c r="P5" s="6">
        <v>0.98125946521759</v>
      </c>
      <c r="Q5" s="6">
        <v>17.173830032348601</v>
      </c>
      <c r="R5" s="6"/>
      <c r="T5" s="3">
        <v>4.2637513251975097E-4</v>
      </c>
      <c r="U5" s="6">
        <v>0.99361902475357</v>
      </c>
      <c r="V5" s="6">
        <v>21.460380554199201</v>
      </c>
      <c r="W5" s="6"/>
      <c r="Y5" s="3">
        <v>1.6668449097778599E-4</v>
      </c>
      <c r="Z5" s="6">
        <v>0.99665236473083496</v>
      </c>
      <c r="AA5" s="6">
        <v>28.419719696044901</v>
      </c>
      <c r="AB5" s="6"/>
      <c r="AD5" s="3">
        <v>2.6427075499668701E-4</v>
      </c>
      <c r="AE5" s="6">
        <v>0.97485661506652799</v>
      </c>
      <c r="AF5" s="6">
        <v>17.7542324066162</v>
      </c>
      <c r="AG5" s="6"/>
      <c r="AI5" s="3">
        <v>1.13572424743324E-3</v>
      </c>
      <c r="AJ5" s="6">
        <v>0.97036868333816495</v>
      </c>
      <c r="AK5" s="6">
        <v>13.0419197082519</v>
      </c>
      <c r="AL5" s="6"/>
      <c r="AN5" s="3">
        <v>1.1426133569329899E-3</v>
      </c>
      <c r="AO5" s="6">
        <v>0.96331626176834095</v>
      </c>
      <c r="AP5" s="6">
        <v>12.4067840576171</v>
      </c>
      <c r="AQ5" s="6"/>
    </row>
    <row r="6" spans="1:43" ht="14.4" thickBot="1" x14ac:dyDescent="0.3">
      <c r="A6" t="s">
        <v>11</v>
      </c>
      <c r="B6" t="s">
        <v>8</v>
      </c>
      <c r="C6" t="s">
        <v>8</v>
      </c>
      <c r="E6" s="4">
        <v>5.9217871166765603E-3</v>
      </c>
      <c r="F6" s="7">
        <v>0.72499388456344604</v>
      </c>
      <c r="G6" s="7">
        <v>0.73949688673019398</v>
      </c>
      <c r="H6" s="7">
        <v>3.1896071434020898</v>
      </c>
      <c r="J6" s="4">
        <v>5.7857325300574303E-3</v>
      </c>
      <c r="K6" s="7">
        <v>0.73567992448806696</v>
      </c>
      <c r="L6" s="7">
        <v>1.0398647785186701</v>
      </c>
      <c r="M6" s="7">
        <v>3.2798826694488499</v>
      </c>
      <c r="O6" s="4">
        <v>6.0677388682961403E-3</v>
      </c>
      <c r="P6" s="7">
        <v>0.71348494291305498</v>
      </c>
      <c r="Q6" s="7">
        <v>0.410781979560852</v>
      </c>
      <c r="R6" s="7">
        <v>3.08059406280517</v>
      </c>
      <c r="T6" s="4">
        <v>6.1097657307982401E-3</v>
      </c>
      <c r="U6" s="7">
        <v>0.71217978000640803</v>
      </c>
      <c r="V6" s="7">
        <v>0.42314332723617498</v>
      </c>
      <c r="W6" s="7">
        <v>2.9203331470489502</v>
      </c>
      <c r="Y6" s="4">
        <v>5.4178601130843102E-3</v>
      </c>
      <c r="Z6" s="7">
        <v>0.75168013572692804</v>
      </c>
      <c r="AA6" s="7">
        <v>1.49110031127929</v>
      </c>
      <c r="AB6" s="7">
        <v>3.7643501758575399</v>
      </c>
      <c r="AD6" s="4">
        <v>6.0720657929778099E-3</v>
      </c>
      <c r="AE6" s="7">
        <v>0.72386956214904696</v>
      </c>
      <c r="AF6" s="7">
        <v>0.58445125818252497</v>
      </c>
      <c r="AG6" s="7">
        <v>3.3154377937316801</v>
      </c>
      <c r="AI6" s="4">
        <v>6.2267612665891604E-3</v>
      </c>
      <c r="AJ6" s="7">
        <v>0.70219409465789795</v>
      </c>
      <c r="AK6" s="7">
        <v>0.12657444179058</v>
      </c>
      <c r="AL6" s="7">
        <v>3.0187687873840301</v>
      </c>
      <c r="AN6" s="4">
        <v>6.6811065189540299E-3</v>
      </c>
      <c r="AO6" s="7">
        <v>0.68475699424743597</v>
      </c>
      <c r="AP6" s="7">
        <v>-0.34186521172523499</v>
      </c>
      <c r="AQ6" s="7">
        <v>2.7208085060119598</v>
      </c>
    </row>
    <row r="7" spans="1:43" ht="14.4" thickBot="1" x14ac:dyDescent="0.3">
      <c r="A7" t="s">
        <v>11</v>
      </c>
      <c r="B7" t="s">
        <v>9</v>
      </c>
      <c r="C7" t="s">
        <v>9</v>
      </c>
      <c r="E7" s="3">
        <v>5.84811624139547E-3</v>
      </c>
      <c r="F7" s="6">
        <v>0.71806520223617498</v>
      </c>
      <c r="G7" s="6">
        <v>0.52539229393005304</v>
      </c>
      <c r="H7" s="6">
        <v>3.1568427085876398</v>
      </c>
      <c r="J7" s="3">
        <v>5.7510198093950696E-3</v>
      </c>
      <c r="K7" s="6">
        <v>0.72324949502944902</v>
      </c>
      <c r="L7" s="6">
        <v>0.70206701755523604</v>
      </c>
      <c r="M7" s="6">
        <v>3.2340567111968901</v>
      </c>
      <c r="O7" s="3">
        <v>6.0257054865360199E-3</v>
      </c>
      <c r="P7" s="6">
        <v>0.71716248989105202</v>
      </c>
      <c r="Q7" s="6">
        <v>0.56601148843765203</v>
      </c>
      <c r="R7" s="6">
        <v>3.09902644157409</v>
      </c>
      <c r="T7" s="3">
        <v>5.7687517255544602E-3</v>
      </c>
      <c r="U7" s="6">
        <v>0.714424908161163</v>
      </c>
      <c r="V7" s="6">
        <v>0.43028610944747903</v>
      </c>
      <c r="W7" s="6">
        <v>3.1699321269989</v>
      </c>
      <c r="Y7" s="3">
        <v>5.3448290564119798E-3</v>
      </c>
      <c r="Z7" s="6">
        <v>0.75577312707901001</v>
      </c>
      <c r="AA7" s="6">
        <v>1.62578356266021</v>
      </c>
      <c r="AB7" s="6">
        <v>3.7704632282257</v>
      </c>
      <c r="AD7" s="3">
        <v>6.0483296401798699E-3</v>
      </c>
      <c r="AE7" s="6">
        <v>0.69351673126220703</v>
      </c>
      <c r="AF7" s="6">
        <v>-0.33636695146560602</v>
      </c>
      <c r="AG7" s="6">
        <v>3.0453925132751398</v>
      </c>
      <c r="AI7" s="3">
        <v>6.1444039456546298E-3</v>
      </c>
      <c r="AJ7" s="6">
        <v>0.69667035341262795</v>
      </c>
      <c r="AK7" s="6">
        <v>1.8796904478222099E-3</v>
      </c>
      <c r="AL7" s="6">
        <v>3.0459811687469398</v>
      </c>
      <c r="AN7" s="3">
        <v>6.72096339985728E-3</v>
      </c>
      <c r="AO7" s="6">
        <v>0.67557108402252197</v>
      </c>
      <c r="AP7" s="6">
        <v>-0.57244467735290505</v>
      </c>
      <c r="AQ7" s="6">
        <v>2.6716759204864502</v>
      </c>
    </row>
    <row r="8" spans="1:43" ht="14.4" thickBot="1" x14ac:dyDescent="0.3">
      <c r="A8" t="s">
        <v>12</v>
      </c>
      <c r="B8" t="s">
        <v>8</v>
      </c>
      <c r="C8" t="s">
        <v>8</v>
      </c>
      <c r="E8" s="4">
        <v>6.4058080315589896E-3</v>
      </c>
      <c r="F8" s="7">
        <v>0.71710652112960804</v>
      </c>
      <c r="G8" s="7">
        <v>0.50926035642623901</v>
      </c>
      <c r="H8" s="7">
        <v>3.0743877887725799</v>
      </c>
      <c r="J8" s="4">
        <v>6.3601606525480704E-3</v>
      </c>
      <c r="K8" s="7">
        <v>0.72794258594512895</v>
      </c>
      <c r="L8" s="7">
        <v>0.82742124795913696</v>
      </c>
      <c r="M8" s="7">
        <v>3.09343385696411</v>
      </c>
      <c r="O8" s="4">
        <v>6.7310533486306598E-3</v>
      </c>
      <c r="P8" s="7">
        <v>0.70032173395156805</v>
      </c>
      <c r="Q8" s="7">
        <v>3.8292061537504099E-2</v>
      </c>
      <c r="R8" s="7">
        <v>2.8546009063720699</v>
      </c>
      <c r="T8" s="4">
        <v>6.5693240612745198E-3</v>
      </c>
      <c r="U8" s="7">
        <v>0.710302114486694</v>
      </c>
      <c r="V8" s="7">
        <v>0.33708351850509599</v>
      </c>
      <c r="W8" s="7">
        <v>2.7835953235626198</v>
      </c>
      <c r="Y8" s="4">
        <v>5.5513121187686903E-3</v>
      </c>
      <c r="Z8" s="7">
        <v>0.74466997385025002</v>
      </c>
      <c r="AA8" s="7">
        <v>1.22146344184875</v>
      </c>
      <c r="AB8" s="7">
        <v>3.58407378196716</v>
      </c>
      <c r="AD8" s="4">
        <v>6.0994606465101199E-3</v>
      </c>
      <c r="AE8" s="7">
        <v>0.71575736999511697</v>
      </c>
      <c r="AF8" s="7">
        <v>0.33163627982139499</v>
      </c>
      <c r="AG8" s="7">
        <v>3.2361359596252401</v>
      </c>
      <c r="AI8" s="4">
        <v>6.3075232319533799E-3</v>
      </c>
      <c r="AJ8" s="7">
        <v>0.70034879446029596</v>
      </c>
      <c r="AK8" s="7">
        <v>4.6229254454374299E-2</v>
      </c>
      <c r="AL8" s="7">
        <v>3.0245885848999001</v>
      </c>
      <c r="AN8" s="4">
        <v>6.9029298610985201E-3</v>
      </c>
      <c r="AO8" s="7">
        <v>0.67690384387969904</v>
      </c>
      <c r="AP8" s="7">
        <v>-0.56633365154266302</v>
      </c>
      <c r="AQ8" s="7">
        <v>2.64578652381896</v>
      </c>
    </row>
    <row r="9" spans="1:43" ht="14.4" thickBot="1" x14ac:dyDescent="0.3">
      <c r="A9" t="s">
        <v>12</v>
      </c>
      <c r="B9" t="s">
        <v>10</v>
      </c>
      <c r="C9" t="s">
        <v>10</v>
      </c>
      <c r="E9" s="3">
        <v>6.12625386565923E-3</v>
      </c>
      <c r="F9" s="6">
        <v>0.72771018743515004</v>
      </c>
      <c r="G9" s="6">
        <v>0.803783178329467</v>
      </c>
      <c r="H9" s="6">
        <v>3.2142624855041499</v>
      </c>
      <c r="J9" s="3">
        <v>5.8204424567520601E-3</v>
      </c>
      <c r="K9" s="6">
        <v>0.73952555656433105</v>
      </c>
      <c r="L9" s="6">
        <v>1.1245714426040601</v>
      </c>
      <c r="M9" s="6">
        <v>3.4345076084136901</v>
      </c>
      <c r="O9" s="3">
        <v>6.0962191782891698E-3</v>
      </c>
      <c r="P9" s="6">
        <v>0.72973752021789495</v>
      </c>
      <c r="Q9" s="6">
        <v>0.90719169378280595</v>
      </c>
      <c r="R9" s="6">
        <v>3.23379921913146</v>
      </c>
      <c r="T9" s="3">
        <v>5.8093611150979996E-3</v>
      </c>
      <c r="U9" s="6">
        <v>0.73998099565505904</v>
      </c>
      <c r="V9" s="6">
        <v>1.16370642185211</v>
      </c>
      <c r="W9" s="6">
        <v>3.3847296237945499</v>
      </c>
      <c r="Y9" s="3">
        <v>5.6184935383498599E-3</v>
      </c>
      <c r="Z9" s="6">
        <v>0.747666716575622</v>
      </c>
      <c r="AA9" s="6">
        <v>1.3270564079284599</v>
      </c>
      <c r="AB9" s="6">
        <v>3.5831453800201398</v>
      </c>
      <c r="AD9" s="3">
        <v>6.0137491673231099E-3</v>
      </c>
      <c r="AE9" s="6">
        <v>0.68310081958770696</v>
      </c>
      <c r="AF9" s="6">
        <v>-0.82048153877258301</v>
      </c>
      <c r="AG9" s="6">
        <v>3.0438380241393999</v>
      </c>
      <c r="AI9" s="3">
        <v>6.24432368203997E-3</v>
      </c>
      <c r="AJ9" s="6">
        <v>0.71132755279541005</v>
      </c>
      <c r="AK9" s="6">
        <v>0.32837152481079102</v>
      </c>
      <c r="AL9" s="6">
        <v>3.1004977226257302</v>
      </c>
      <c r="AN9" s="3">
        <v>6.5781320445239501E-3</v>
      </c>
      <c r="AO9" s="6">
        <v>0.70495331287384</v>
      </c>
      <c r="AP9" s="6">
        <v>0.17287218570709201</v>
      </c>
      <c r="AQ9" s="6">
        <v>2.88423418998718</v>
      </c>
    </row>
    <row r="10" spans="1:43" ht="14.4" thickBot="1" x14ac:dyDescent="0.3">
      <c r="A10" t="s">
        <v>13</v>
      </c>
      <c r="B10" t="s">
        <v>9</v>
      </c>
      <c r="C10" t="s">
        <v>9</v>
      </c>
      <c r="E10" s="4">
        <v>5.6832232512533604E-3</v>
      </c>
      <c r="F10" s="7">
        <v>0.72531896829605103</v>
      </c>
      <c r="G10" s="7">
        <v>0.87033128738403298</v>
      </c>
      <c r="H10" s="7">
        <v>3.4627234935760498</v>
      </c>
      <c r="J10" s="4">
        <v>5.42189739644527E-3</v>
      </c>
      <c r="K10" s="7">
        <v>0.73284482955932595</v>
      </c>
      <c r="L10" s="7">
        <v>1.1395733356475799</v>
      </c>
      <c r="M10" s="7">
        <v>3.53155493736267</v>
      </c>
      <c r="O10" s="4">
        <v>5.8103385381400498E-3</v>
      </c>
      <c r="P10" s="7">
        <v>0.72258925437927202</v>
      </c>
      <c r="Q10" s="7">
        <v>0.87219983339309604</v>
      </c>
      <c r="R10" s="7">
        <v>3.3892893791198699</v>
      </c>
      <c r="T10" s="4">
        <v>5.6319823488593102E-3</v>
      </c>
      <c r="U10" s="7">
        <v>0.70364969968795699</v>
      </c>
      <c r="V10" s="7">
        <v>0.192400872707366</v>
      </c>
      <c r="W10" s="7">
        <v>3.35583400726318</v>
      </c>
      <c r="Y10" s="4">
        <v>4.9912002868950298E-3</v>
      </c>
      <c r="Z10" s="7">
        <v>0.75699168443679798</v>
      </c>
      <c r="AA10" s="7">
        <v>1.8163710832595801</v>
      </c>
      <c r="AB10" s="7">
        <v>4.0937242507934499</v>
      </c>
      <c r="AD10" s="4">
        <v>5.6928852573037104E-3</v>
      </c>
      <c r="AE10" s="7">
        <v>0.70953941345214799</v>
      </c>
      <c r="AF10" s="7">
        <v>0.26136034727096502</v>
      </c>
      <c r="AG10" s="7">
        <v>3.3820178508758501</v>
      </c>
      <c r="AI10" s="4">
        <v>5.8550117537379204E-3</v>
      </c>
      <c r="AJ10" s="7">
        <v>0.69857096672058105</v>
      </c>
      <c r="AK10" s="7">
        <v>0.17438121140003199</v>
      </c>
      <c r="AL10" s="7">
        <v>3.2701311111450102</v>
      </c>
      <c r="AN10" s="4">
        <v>6.4335786737501604E-3</v>
      </c>
      <c r="AO10" s="7">
        <v>0.67619591951370195</v>
      </c>
      <c r="AP10" s="7">
        <v>-0.47980457544326699</v>
      </c>
      <c r="AQ10" s="7">
        <v>2.8551955223083398</v>
      </c>
    </row>
    <row r="11" spans="1:43" ht="14.4" thickBot="1" x14ac:dyDescent="0.3">
      <c r="A11" t="s">
        <v>13</v>
      </c>
      <c r="B11" t="s">
        <v>10</v>
      </c>
      <c r="C11" t="s">
        <v>10</v>
      </c>
      <c r="E11" s="4">
        <v>5.4588215425610499E-3</v>
      </c>
      <c r="F11" s="7">
        <v>0.73810011148452703</v>
      </c>
      <c r="G11" s="7">
        <v>1.29280269145965</v>
      </c>
      <c r="H11" s="7">
        <v>3.6943910121917698</v>
      </c>
      <c r="J11" s="4">
        <v>5.24081010371446E-3</v>
      </c>
      <c r="K11" s="7">
        <v>0.75271171331405595</v>
      </c>
      <c r="L11" s="7">
        <v>1.7536865472793499</v>
      </c>
      <c r="M11" s="7">
        <v>3.8391921520233101</v>
      </c>
      <c r="O11" s="4">
        <v>5.4764561355113896E-3</v>
      </c>
      <c r="P11" s="7">
        <v>0.74097758531570401</v>
      </c>
      <c r="Q11" s="7">
        <v>1.4351047277450499</v>
      </c>
      <c r="R11" s="7">
        <v>3.7095966339111301</v>
      </c>
      <c r="T11" s="4">
        <v>5.2888193167745998E-3</v>
      </c>
      <c r="U11" s="7">
        <v>0.74410027265548695</v>
      </c>
      <c r="V11" s="7">
        <v>1.51838779449462</v>
      </c>
      <c r="W11" s="7">
        <v>3.7852647304534899</v>
      </c>
      <c r="Y11" s="4">
        <v>5.2061877213418397E-3</v>
      </c>
      <c r="Z11" s="7">
        <v>0.750294208526611</v>
      </c>
      <c r="AA11" s="7">
        <v>1.60804784297943</v>
      </c>
      <c r="AB11" s="7">
        <v>4.0175499916076598</v>
      </c>
      <c r="AD11" s="4">
        <v>5.5570360273122701E-3</v>
      </c>
      <c r="AE11" s="7">
        <v>0.697451591491699</v>
      </c>
      <c r="AF11" s="7">
        <v>-0.36650454998016302</v>
      </c>
      <c r="AG11" s="7">
        <v>3.4839100837707502</v>
      </c>
      <c r="AI11" s="4">
        <v>5.9443996287882302E-3</v>
      </c>
      <c r="AJ11" s="7">
        <v>0.71367198228836004</v>
      </c>
      <c r="AK11" s="7">
        <v>0.55153632164001398</v>
      </c>
      <c r="AL11" s="7">
        <v>3.19951939582824</v>
      </c>
      <c r="AN11" s="4">
        <v>6.1302375979721503E-3</v>
      </c>
      <c r="AO11" s="7">
        <v>0.71181458234786898</v>
      </c>
      <c r="AP11" s="7">
        <v>0.49606168270111001</v>
      </c>
      <c r="AQ11" s="7">
        <v>3.0478453636169398</v>
      </c>
    </row>
    <row r="12" spans="1:43" ht="14.4" thickBot="1" x14ac:dyDescent="0.3">
      <c r="A12" t="s">
        <v>14</v>
      </c>
      <c r="B12" t="s">
        <v>8</v>
      </c>
      <c r="C12" t="s">
        <v>8</v>
      </c>
      <c r="E12" s="4">
        <v>8.2255098968744209E-3</v>
      </c>
      <c r="F12" s="7">
        <v>0.59214383363723699</v>
      </c>
      <c r="G12" s="7">
        <v>-2.6828954219818102</v>
      </c>
      <c r="H12" s="7">
        <v>1.69609415531158</v>
      </c>
      <c r="J12" s="4">
        <v>8.00314545631408E-3</v>
      </c>
      <c r="K12" s="7">
        <v>0.597453832626342</v>
      </c>
      <c r="L12" s="7">
        <v>-2.5436253547668399</v>
      </c>
      <c r="M12" s="7">
        <v>1.84501028060913</v>
      </c>
      <c r="O12" s="4">
        <v>8.4851952269673295E-3</v>
      </c>
      <c r="P12" s="7">
        <v>0.57927662134170499</v>
      </c>
      <c r="Q12" s="7">
        <v>-3.09471106529235</v>
      </c>
      <c r="R12" s="7">
        <v>1.58070528507232</v>
      </c>
      <c r="T12" s="4">
        <v>8.1437556073069503E-3</v>
      </c>
      <c r="U12" s="7">
        <v>0.58576649427413896</v>
      </c>
      <c r="V12" s="7">
        <v>-2.8116896152496298</v>
      </c>
      <c r="W12" s="7">
        <v>1.7314659357070901</v>
      </c>
      <c r="Y12" s="4">
        <v>7.8767249360680493E-3</v>
      </c>
      <c r="Z12" s="7">
        <v>0.61438524723052901</v>
      </c>
      <c r="AA12" s="7">
        <v>-2.22465515136718</v>
      </c>
      <c r="AB12" s="7">
        <v>1.9937231540679901</v>
      </c>
      <c r="AD12" s="4">
        <v>8.3135208114981599E-3</v>
      </c>
      <c r="AE12" s="7">
        <v>0.59018206596374501</v>
      </c>
      <c r="AF12" s="7">
        <v>-2.8740963935852002</v>
      </c>
      <c r="AG12" s="7">
        <v>1.73057866096496</v>
      </c>
      <c r="AI12" s="4">
        <v>8.3304382860660501E-3</v>
      </c>
      <c r="AJ12" s="7">
        <v>0.57823342084884599</v>
      </c>
      <c r="AK12" s="7">
        <v>-2.9836440086364702</v>
      </c>
      <c r="AL12" s="7">
        <v>1.6900761127471899</v>
      </c>
      <c r="AN12" s="4">
        <v>8.5287634283304197E-3</v>
      </c>
      <c r="AO12" s="7">
        <v>0.56117928028106601</v>
      </c>
      <c r="AP12" s="7">
        <v>-3.3966655731201101</v>
      </c>
      <c r="AQ12" s="7">
        <v>1.5897138118743801</v>
      </c>
    </row>
    <row r="13" spans="1:43" ht="14.4" thickBot="1" x14ac:dyDescent="0.3">
      <c r="A13" t="s">
        <v>14</v>
      </c>
      <c r="B13" t="s">
        <v>9</v>
      </c>
      <c r="C13" t="s">
        <v>9</v>
      </c>
      <c r="E13" s="4">
        <v>7.6901577413082097E-3</v>
      </c>
      <c r="F13" s="7">
        <v>0.61375266313552801</v>
      </c>
      <c r="G13" s="7">
        <v>-2.1478099822997998</v>
      </c>
      <c r="H13" s="7">
        <v>1.9904320240020701</v>
      </c>
      <c r="J13" s="4">
        <v>7.5185038149356799E-3</v>
      </c>
      <c r="K13" s="7">
        <v>0.61879086494445801</v>
      </c>
      <c r="L13" s="7">
        <v>-2.02575230598449</v>
      </c>
      <c r="M13" s="7">
        <v>2.08327865600585</v>
      </c>
      <c r="O13" s="4">
        <v>7.7486899681389297E-3</v>
      </c>
      <c r="P13" s="7">
        <v>0.61248743534088101</v>
      </c>
      <c r="Q13" s="7">
        <v>-2.1444456577300999</v>
      </c>
      <c r="R13" s="7">
        <v>1.97058677673339</v>
      </c>
      <c r="T13" s="4">
        <v>7.5104185380041599E-3</v>
      </c>
      <c r="U13" s="7">
        <v>0.60411316156387296</v>
      </c>
      <c r="V13" s="7">
        <v>-2.46621322631835</v>
      </c>
      <c r="W13" s="7">
        <v>2.03466725349426</v>
      </c>
      <c r="Y13" s="4">
        <v>7.2325631044804998E-3</v>
      </c>
      <c r="Z13" s="7">
        <v>0.643729388713836</v>
      </c>
      <c r="AA13" s="7">
        <v>-1.40939712524414</v>
      </c>
      <c r="AB13" s="7">
        <v>2.42736291885375</v>
      </c>
      <c r="AD13" s="4">
        <v>7.7782399021088999E-3</v>
      </c>
      <c r="AE13" s="7">
        <v>0.59018617868423395</v>
      </c>
      <c r="AF13" s="7">
        <v>-3.0920531749725302</v>
      </c>
      <c r="AG13" s="7">
        <v>1.92129290103912</v>
      </c>
      <c r="AI13" s="4">
        <v>7.9370345920324308E-3</v>
      </c>
      <c r="AJ13" s="7">
        <v>0.588967144489288</v>
      </c>
      <c r="AK13" s="7">
        <v>-2.7338004112243599</v>
      </c>
      <c r="AL13" s="7">
        <v>1.8867608308792101</v>
      </c>
      <c r="AN13" s="4">
        <v>8.2453517243266106E-3</v>
      </c>
      <c r="AO13" s="7">
        <v>0.56909018754959095</v>
      </c>
      <c r="AP13" s="7">
        <v>-3.2351260185241699</v>
      </c>
      <c r="AQ13" s="7">
        <v>1.7472470998764</v>
      </c>
    </row>
    <row r="14" spans="1:43" ht="14.4" thickBot="1" x14ac:dyDescent="0.3">
      <c r="A14" t="s">
        <v>14</v>
      </c>
      <c r="B14" t="s">
        <v>10</v>
      </c>
      <c r="C14" t="s">
        <v>10</v>
      </c>
      <c r="E14" s="4">
        <v>7.9079158604144998E-3</v>
      </c>
      <c r="F14" s="7">
        <v>0.61802273988723699</v>
      </c>
      <c r="G14" s="7">
        <v>-2.13155889511108</v>
      </c>
      <c r="H14" s="7">
        <v>2.0452573299407901</v>
      </c>
      <c r="J14" s="4">
        <v>7.6360562816262202E-3</v>
      </c>
      <c r="K14" s="7">
        <v>0.63258898258209195</v>
      </c>
      <c r="L14" s="7">
        <v>-1.6468360424041699</v>
      </c>
      <c r="M14" s="7">
        <v>2.1526720523834202</v>
      </c>
      <c r="O14" s="4">
        <v>7.8610191121697408E-3</v>
      </c>
      <c r="P14" s="7">
        <v>0.62408578395843495</v>
      </c>
      <c r="Q14" s="7">
        <v>-1.9244180917739799</v>
      </c>
      <c r="R14" s="7">
        <v>2.0757155418395898</v>
      </c>
      <c r="T14" s="4">
        <v>7.70578300580382E-3</v>
      </c>
      <c r="U14" s="7">
        <v>0.62534213066100997</v>
      </c>
      <c r="V14" s="7">
        <v>-1.8465491533279399</v>
      </c>
      <c r="W14" s="7">
        <v>2.1255321502685498</v>
      </c>
      <c r="Y14" s="4">
        <v>7.7132675796747199E-3</v>
      </c>
      <c r="Z14" s="7">
        <v>0.62958228588104204</v>
      </c>
      <c r="AA14" s="7">
        <v>-1.87713694572448</v>
      </c>
      <c r="AB14" s="7">
        <v>2.1937830448150599</v>
      </c>
      <c r="AD14" s="4">
        <v>8.0797793343663198E-3</v>
      </c>
      <c r="AE14" s="7">
        <v>0.57388925552368097</v>
      </c>
      <c r="AF14" s="7">
        <v>-3.9570958614349299</v>
      </c>
      <c r="AG14" s="7">
        <v>1.7964733839035001</v>
      </c>
      <c r="AI14" s="4">
        <v>8.3215730264782906E-3</v>
      </c>
      <c r="AJ14" s="7">
        <v>0.600030958652496</v>
      </c>
      <c r="AK14" s="7">
        <v>-2.4701225757598801</v>
      </c>
      <c r="AL14" s="7">
        <v>1.8206639289855899</v>
      </c>
      <c r="AN14" s="4">
        <v>8.4763336926698598E-3</v>
      </c>
      <c r="AO14" s="7">
        <v>0.598469078540802</v>
      </c>
      <c r="AP14" s="7">
        <v>-2.4995892047882</v>
      </c>
      <c r="AQ14" s="7">
        <v>1.7508487701416</v>
      </c>
    </row>
    <row r="16" spans="1:43" x14ac:dyDescent="0.25">
      <c r="C16" t="s">
        <v>15</v>
      </c>
      <c r="E16" s="2">
        <f>AVERAGE(E2:E5)</f>
        <v>9.6654078515711922E-4</v>
      </c>
      <c r="F16" s="8">
        <f t="shared" ref="F16:G16" si="0">AVERAGE(F2:F5)</f>
        <v>0.97900052368640844</v>
      </c>
      <c r="G16" s="1">
        <f t="shared" si="0"/>
        <v>20.22716951370235</v>
      </c>
      <c r="J16" s="2">
        <f>AVERAGE(J2:J5)</f>
        <v>8.1060681986855115E-4</v>
      </c>
      <c r="K16" s="8">
        <f t="shared" ref="K16:L16" si="1">AVERAGE(K2:K5)</f>
        <v>0.95254535973072008</v>
      </c>
      <c r="L16" s="1">
        <f t="shared" si="1"/>
        <v>17.14908003807065</v>
      </c>
      <c r="O16" s="2">
        <f>AVERAGE(O2:O5)</f>
        <v>1.1384799581719552E-3</v>
      </c>
      <c r="P16" s="8">
        <f t="shared" ref="P16:Q16" si="2">AVERAGE(P2:P5)</f>
        <v>0.92181542515754655</v>
      </c>
      <c r="Q16" s="1">
        <f t="shared" si="2"/>
        <v>13.303045988082832</v>
      </c>
      <c r="T16" s="2">
        <f>AVERAGE(T2:T5)</f>
        <v>8.6080875189509004E-4</v>
      </c>
      <c r="U16" s="8">
        <f t="shared" ref="U16:V16" si="3">AVERAGE(U2:U5)</f>
        <v>0.92404061555862382</v>
      </c>
      <c r="V16" s="1">
        <f t="shared" si="3"/>
        <v>15.410937786102288</v>
      </c>
      <c r="W16" s="9"/>
      <c r="Y16" s="2">
        <f>AVERAGE(Y2:Y5)</f>
        <v>2.4469144773320279E-4</v>
      </c>
      <c r="Z16" s="8">
        <f t="shared" ref="Z16:AA16" si="4">AVERAGE(Z2:Z5)</f>
        <v>0.96169897913932745</v>
      </c>
      <c r="AA16" s="1">
        <f t="shared" si="4"/>
        <v>27.701491832733126</v>
      </c>
      <c r="AD16" s="2">
        <f>AVERAGE(AD2:AD5)</f>
        <v>6.2219590472523058E-4</v>
      </c>
      <c r="AE16" s="8">
        <f t="shared" ref="AE16:AF16" si="5">AVERAGE(AE2:AE5)</f>
        <v>0.90600058436393704</v>
      </c>
      <c r="AF16" s="1">
        <f t="shared" si="5"/>
        <v>14.637279391288718</v>
      </c>
      <c r="AG16" s="9"/>
      <c r="AI16" s="2">
        <f>AVERAGE(AI2:AI5)</f>
        <v>1.4289138052845339E-3</v>
      </c>
      <c r="AJ16" s="8">
        <f t="shared" ref="AJ16:AK16" si="6">AVERAGE(AJ2:AJ5)</f>
        <v>0.94676908850669816</v>
      </c>
      <c r="AK16" s="1">
        <f t="shared" si="6"/>
        <v>11.288878679275477</v>
      </c>
      <c r="AL16" s="1"/>
      <c r="AN16" s="2">
        <f>AVERAGE(AN2:AN5)</f>
        <v>2.0769315015058899E-3</v>
      </c>
      <c r="AO16" s="8">
        <f t="shared" ref="AO16:AP16" si="7">AVERAGE(AO2:AO5)</f>
        <v>0.89579455554485277</v>
      </c>
      <c r="AP16" s="1">
        <f t="shared" si="7"/>
        <v>8.0505287051200618</v>
      </c>
      <c r="AQ16" s="1"/>
    </row>
    <row r="17" spans="3:43" x14ac:dyDescent="0.25">
      <c r="C17" t="s">
        <v>16</v>
      </c>
      <c r="E17" s="2">
        <f>AVERAGE(E6:E11)</f>
        <v>5.9073350081841093E-3</v>
      </c>
      <c r="F17" s="8">
        <f t="shared" ref="F17:H17" si="8">AVERAGE(F6:F11)</f>
        <v>0.72521581252415956</v>
      </c>
      <c r="G17" s="1">
        <f t="shared" si="8"/>
        <v>0.79017778237660607</v>
      </c>
      <c r="H17" s="1">
        <f t="shared" si="8"/>
        <v>3.2987024386723793</v>
      </c>
      <c r="J17" s="2">
        <f>AVERAGE(J6:J11)</f>
        <v>5.7300104914853938E-3</v>
      </c>
      <c r="K17" s="8">
        <f t="shared" ref="K17:M17" si="9">AVERAGE(K6:K11)</f>
        <v>0.73532568415005972</v>
      </c>
      <c r="L17" s="1">
        <f t="shared" si="9"/>
        <v>1.0978640615940054</v>
      </c>
      <c r="M17" s="1">
        <f t="shared" si="9"/>
        <v>3.4021046559015864</v>
      </c>
      <c r="O17" s="2">
        <f>AVERAGE(O6:O11)</f>
        <v>6.0345852592339046E-3</v>
      </c>
      <c r="P17" s="8">
        <f t="shared" ref="P17:R17" si="10">AVERAGE(P6:P11)</f>
        <v>0.72071225444475762</v>
      </c>
      <c r="Q17" s="1">
        <f t="shared" si="10"/>
        <v>0.70493029740949342</v>
      </c>
      <c r="R17" s="1">
        <f t="shared" si="10"/>
        <v>3.2278177738189648</v>
      </c>
      <c r="T17" s="2">
        <f>AVERAGE(T6:T11)</f>
        <v>5.863000716393188E-3</v>
      </c>
      <c r="U17" s="8">
        <f t="shared" ref="U17:W17" si="11">AVERAGE(U6:U11)</f>
        <v>0.72077296177546124</v>
      </c>
      <c r="V17" s="1">
        <f t="shared" si="11"/>
        <v>0.67750134070714108</v>
      </c>
      <c r="W17" s="1">
        <f t="shared" si="11"/>
        <v>3.2332814931869485</v>
      </c>
      <c r="Y17" s="2">
        <f>AVERAGE(Y6:Y11)</f>
        <v>5.354980472475286E-3</v>
      </c>
      <c r="Z17" s="8">
        <f t="shared" ref="Z17:AB17" si="12">AVERAGE(Z6:Z11)</f>
        <v>0.75117930769920316</v>
      </c>
      <c r="AA17" s="1">
        <f t="shared" si="12"/>
        <v>1.5149704416592866</v>
      </c>
      <c r="AB17" s="1">
        <f t="shared" si="12"/>
        <v>3.8022178014119414</v>
      </c>
      <c r="AD17" s="2">
        <f>AVERAGE(AD6:AD11)</f>
        <v>5.9139210886011489E-3</v>
      </c>
      <c r="AE17" s="8">
        <f t="shared" ref="AE17:AG17" si="13">AVERAGE(AE6:AE11)</f>
        <v>0.70387258132298758</v>
      </c>
      <c r="AF17" s="1">
        <f t="shared" si="13"/>
        <v>-5.7650859157244515E-2</v>
      </c>
      <c r="AG17" s="1">
        <f t="shared" si="13"/>
        <v>3.2511220375696772</v>
      </c>
      <c r="AI17" s="2">
        <f>AVERAGE(AI6:AI11)</f>
        <v>6.1204039181272157E-3</v>
      </c>
      <c r="AJ17" s="8">
        <f t="shared" ref="AJ17:AL17" si="14">AVERAGE(AJ6:AJ11)</f>
        <v>0.70379729072252883</v>
      </c>
      <c r="AK17" s="1">
        <f t="shared" si="14"/>
        <v>0.2048287407572689</v>
      </c>
      <c r="AL17" s="1">
        <f t="shared" si="14"/>
        <v>3.1099144617716417</v>
      </c>
      <c r="AN17" s="2">
        <f>AVERAGE(AN6:AN11)</f>
        <v>6.5744913493593488E-3</v>
      </c>
      <c r="AO17" s="8">
        <f t="shared" ref="AO17:AQ17" si="15">AVERAGE(AO6:AO11)</f>
        <v>0.68836595614751139</v>
      </c>
      <c r="AP17" s="1">
        <f t="shared" si="15"/>
        <v>-0.21525237460931132</v>
      </c>
      <c r="AQ17" s="1">
        <f t="shared" si="15"/>
        <v>2.8042576710383043</v>
      </c>
    </row>
    <row r="18" spans="3:43" x14ac:dyDescent="0.25">
      <c r="C18" t="s">
        <v>17</v>
      </c>
      <c r="E18" s="2">
        <f>AVERAGE(E12:E14)</f>
        <v>7.9411944995323776E-3</v>
      </c>
      <c r="F18" s="8">
        <f t="shared" ref="F18:H18" si="16">AVERAGE(F12:F14)</f>
        <v>0.6079730788866673</v>
      </c>
      <c r="G18" s="1">
        <f t="shared" si="16"/>
        <v>-2.3207547664642298</v>
      </c>
      <c r="H18" s="1">
        <f t="shared" si="16"/>
        <v>1.9105945030848133</v>
      </c>
      <c r="J18" s="2">
        <f>AVERAGE(J12:J14)</f>
        <v>7.7192351842919936E-3</v>
      </c>
      <c r="K18" s="8">
        <f t="shared" ref="K18:M18" si="17">AVERAGE(K12:K14)</f>
        <v>0.61627789338429728</v>
      </c>
      <c r="L18" s="1">
        <f t="shared" si="17"/>
        <v>-2.0720712343851666</v>
      </c>
      <c r="M18" s="1">
        <f t="shared" si="17"/>
        <v>2.0269869963328002</v>
      </c>
      <c r="O18" s="2">
        <f>AVERAGE(O12:O14)</f>
        <v>8.0316347690920012E-3</v>
      </c>
      <c r="P18" s="8">
        <f t="shared" ref="P18:R18" si="18">AVERAGE(P12:P14)</f>
        <v>0.60528328021367361</v>
      </c>
      <c r="Q18" s="1">
        <f t="shared" si="18"/>
        <v>-2.3878582715988101</v>
      </c>
      <c r="R18" s="1">
        <f t="shared" si="18"/>
        <v>1.8756692012150999</v>
      </c>
      <c r="T18" s="2">
        <f>AVERAGE(T12:T14)</f>
        <v>7.7866523837049765E-3</v>
      </c>
      <c r="U18" s="8">
        <f t="shared" ref="U18:W18" si="19">AVERAGE(U12:U14)</f>
        <v>0.60507392883300726</v>
      </c>
      <c r="V18" s="1">
        <f t="shared" si="19"/>
        <v>-2.3748173316319732</v>
      </c>
      <c r="W18" s="1">
        <f t="shared" si="19"/>
        <v>1.9638884464899666</v>
      </c>
      <c r="Y18" s="2">
        <f>AVERAGE(Y12:Y14)</f>
        <v>7.6075185400744233E-3</v>
      </c>
      <c r="Z18" s="8">
        <f t="shared" ref="Z18:AB18" si="20">AVERAGE(Z12:Z14)</f>
        <v>0.62923230727513568</v>
      </c>
      <c r="AA18" s="1">
        <f t="shared" si="20"/>
        <v>-1.8370630741119334</v>
      </c>
      <c r="AB18" s="1">
        <f t="shared" si="20"/>
        <v>2.2049563725789336</v>
      </c>
      <c r="AD18" s="2">
        <f>AVERAGE(AD12:AD14)</f>
        <v>8.0571800159911274E-3</v>
      </c>
      <c r="AE18" s="8">
        <f t="shared" ref="AE18:AG18" si="21">AVERAGE(AE12:AE14)</f>
        <v>0.5847525000572199</v>
      </c>
      <c r="AF18" s="1">
        <f t="shared" si="21"/>
        <v>-3.3077484766642198</v>
      </c>
      <c r="AG18" s="1">
        <f t="shared" si="21"/>
        <v>1.8161149819691935</v>
      </c>
      <c r="AI18" s="2">
        <f>AVERAGE(AI12:AI14)</f>
        <v>8.1963486348589232E-3</v>
      </c>
      <c r="AJ18" s="8">
        <f t="shared" ref="AJ18:AL18" si="22">AVERAGE(AJ12:AJ14)</f>
        <v>0.58907717466354326</v>
      </c>
      <c r="AK18" s="1">
        <f t="shared" si="22"/>
        <v>-2.7291889985402364</v>
      </c>
      <c r="AL18" s="1">
        <f t="shared" si="22"/>
        <v>1.7991669575373301</v>
      </c>
      <c r="AN18" s="2">
        <f>AVERAGE(AN12:AN14)</f>
        <v>8.4168162817756312E-3</v>
      </c>
      <c r="AO18" s="8">
        <f t="shared" ref="AO18:AQ18" si="23">AVERAGE(AO12:AO14)</f>
        <v>0.57624618212381973</v>
      </c>
      <c r="AP18" s="1">
        <f t="shared" si="23"/>
        <v>-3.0437935988108271</v>
      </c>
      <c r="AQ18" s="1">
        <f t="shared" si="23"/>
        <v>1.6959365606307932</v>
      </c>
    </row>
    <row r="19" spans="3:43" ht="15.6" x14ac:dyDescent="0.25">
      <c r="C19" t="s">
        <v>18</v>
      </c>
      <c r="E19" s="5" t="s">
        <v>20</v>
      </c>
      <c r="G19"/>
      <c r="J19" s="5" t="s">
        <v>22</v>
      </c>
      <c r="L19"/>
      <c r="O19" s="5" t="s">
        <v>21</v>
      </c>
      <c r="Q19"/>
      <c r="T19" s="5" t="s">
        <v>23</v>
      </c>
      <c r="V19"/>
      <c r="Y19" s="5" t="s">
        <v>24</v>
      </c>
      <c r="AA19"/>
      <c r="AD19" t="s">
        <v>25</v>
      </c>
      <c r="AF19"/>
      <c r="AI19" s="5" t="s">
        <v>19</v>
      </c>
      <c r="AK19"/>
      <c r="AN19" s="5" t="s">
        <v>26</v>
      </c>
      <c r="AP19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sunqinggang</dc:creator>
  <cp:lastModifiedBy>sunqinggang</cp:lastModifiedBy>
  <dcterms:created xsi:type="dcterms:W3CDTF">2023-01-12T09:56:23Z</dcterms:created>
  <dcterms:modified xsi:type="dcterms:W3CDTF">2024-04-26T13:21:36Z</dcterms:modified>
</cp:coreProperties>
</file>