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_results\results\Algorithm 3\"/>
    </mc:Choice>
  </mc:AlternateContent>
  <xr:revisionPtr revIDLastSave="0" documentId="13_ncr:1_{AF08A26F-5285-4A6A-A12A-FE64551A8476}" xr6:coauthVersionLast="47" xr6:coauthVersionMax="47" xr10:uidLastSave="{00000000-0000-0000-0000-000000000000}"/>
  <bookViews>
    <workbookView xWindow="-26595" yWindow="2385" windowWidth="25740" windowHeight="13500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H17" i="1"/>
  <c r="G17" i="1"/>
  <c r="F17" i="1"/>
  <c r="E17" i="1"/>
  <c r="G16" i="1"/>
  <c r="F16" i="1"/>
  <c r="E16" i="1"/>
  <c r="W18" i="1"/>
  <c r="V18" i="1"/>
  <c r="U18" i="1"/>
  <c r="T18" i="1"/>
  <c r="W17" i="1"/>
  <c r="V17" i="1"/>
  <c r="U17" i="1"/>
  <c r="T17" i="1"/>
  <c r="V16" i="1"/>
  <c r="U16" i="1"/>
  <c r="T16" i="1"/>
  <c r="R18" i="1" l="1"/>
  <c r="Q18" i="1"/>
  <c r="P18" i="1"/>
  <c r="O18" i="1"/>
  <c r="R17" i="1"/>
  <c r="Q17" i="1"/>
  <c r="P17" i="1"/>
  <c r="O17" i="1"/>
  <c r="Q16" i="1"/>
  <c r="P16" i="1"/>
  <c r="O16" i="1"/>
  <c r="M18" i="1"/>
  <c r="L18" i="1"/>
  <c r="K18" i="1"/>
  <c r="J18" i="1"/>
  <c r="M17" i="1"/>
  <c r="L17" i="1"/>
  <c r="K17" i="1"/>
  <c r="J17" i="1"/>
  <c r="L16" i="1"/>
  <c r="K16" i="1"/>
  <c r="J16" i="1"/>
</calcChain>
</file>

<file path=xl/sharedStrings.xml><?xml version="1.0" encoding="utf-8"?>
<sst xmlns="http://schemas.openxmlformats.org/spreadsheetml/2006/main" count="71" uniqueCount="28">
  <si>
    <t>MSE</t>
  </si>
  <si>
    <t>SR</t>
  </si>
  <si>
    <t>SI-SNR(dB)</t>
  </si>
  <si>
    <t>SDR(dB)</t>
  </si>
  <si>
    <t>input</t>
  </si>
  <si>
    <t>channel</t>
  </si>
  <si>
    <t>target</t>
  </si>
  <si>
    <t>A</t>
  </si>
  <si>
    <t>B</t>
  </si>
  <si>
    <t>C</t>
  </si>
  <si>
    <t>D</t>
  </si>
  <si>
    <t>BC</t>
  </si>
  <si>
    <t>BD</t>
  </si>
  <si>
    <t>CD</t>
  </si>
  <si>
    <t>BCD</t>
  </si>
  <si>
    <t>avg1target</t>
    <phoneticPr fontId="2" type="noConversion"/>
  </si>
  <si>
    <t>avg2target</t>
    <phoneticPr fontId="2" type="noConversion"/>
  </si>
  <si>
    <t>avg3target</t>
    <phoneticPr fontId="2" type="noConversion"/>
  </si>
  <si>
    <t>ae</t>
    <phoneticPr fontId="2" type="noConversion"/>
  </si>
  <si>
    <t>freeze_decoder</t>
    <phoneticPr fontId="2" type="noConversion"/>
  </si>
  <si>
    <t>model_13_2_1_1e-3_ep100_GTX1080_20230122</t>
  </si>
  <si>
    <t>model_21_6_10_lr1e-4_ep1600_2080Ti7_20230702</t>
  </si>
  <si>
    <t>model_lr1e-3_ep100_2080Ti7_20240311</t>
    <phoneticPr fontId="2" type="noConversion"/>
  </si>
  <si>
    <t>model_lr1e-3_ep200_RTX3090_20240315</t>
    <phoneticPr fontId="2" type="noConversion"/>
  </si>
  <si>
    <t>model_lr1e-4_ep800_GTX2080Ti6_20231227</t>
    <phoneticPr fontId="2" type="noConversion"/>
  </si>
  <si>
    <t>model_15_2_6_lr1e-3_ep200_tanh_gln_GTX1080_20230719</t>
    <phoneticPr fontId="2" type="noConversion"/>
  </si>
  <si>
    <t>model_13_3_1_lr1e-3_ep200_2080Ti7_20240428</t>
  </si>
  <si>
    <t>model_lr1e-3_ep200_RTX3090_20240508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</si>
</sst>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E+00"/>
    <numFmt numFmtId="178" formatCode="0.0000_);[Red]\(0.00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8F1FB"/>
        <bgColor indexed="64"/>
      </patternFill>
    </fill>
    <fill>
      <patternFill patternType="solid">
        <fgColor rgb="FFCDE3F8"/>
        <bgColor indexed="64"/>
      </patternFill>
    </fill>
  </fills>
  <borders count="2">
    <border>
      <left/>
      <right/>
      <top/>
      <bottom/>
      <diagonal/>
    </border>
    <border>
      <left style="medium">
        <color rgb="FF30ACEC"/>
      </left>
      <right style="medium">
        <color rgb="FF30ACEC"/>
      </right>
      <top style="medium">
        <color rgb="FF30ACEC"/>
      </top>
      <bottom style="medium">
        <color rgb="FF30ACEC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3" borderId="1" xfId="0" applyNumberFormat="1" applyFont="1" applyFill="1" applyBorder="1" applyAlignment="1">
      <alignment horizontal="right" vertical="center" wrapText="1" readingOrder="1"/>
    </xf>
    <xf numFmtId="177" fontId="1" fillId="2" borderId="1" xfId="0" applyNumberFormat="1" applyFont="1" applyFill="1" applyBorder="1" applyAlignment="1">
      <alignment horizontal="right" vertical="center" wrapText="1" readingOrder="1"/>
    </xf>
    <xf numFmtId="177" fontId="3" fillId="0" borderId="0" xfId="0" applyNumberFormat="1" applyFont="1" applyAlignment="1">
      <alignment horizontal="left" vertical="center" readingOrder="1"/>
    </xf>
    <xf numFmtId="176" fontId="1" fillId="3" borderId="1" xfId="0" applyNumberFormat="1" applyFont="1" applyFill="1" applyBorder="1" applyAlignment="1">
      <alignment horizontal="right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readingOrder="1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4" fillId="2" borderId="1" xfId="0" applyNumberFormat="1" applyFont="1" applyFill="1" applyBorder="1" applyAlignment="1">
      <alignment horizontal="righ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W20"/>
  <sheetViews>
    <sheetView tabSelected="1" topLeftCell="C1" zoomScale="115" zoomScaleNormal="115" workbookViewId="0">
      <selection activeCell="I15" sqref="I15"/>
    </sheetView>
  </sheetViews>
  <sheetFormatPr defaultRowHeight="13.8" x14ac:dyDescent="0.25"/>
  <cols>
    <col min="2" max="2" width="12.5546875" style="2" customWidth="1"/>
    <col min="5" max="5" width="11.6640625" customWidth="1"/>
    <col min="6" max="6" width="8.109375" customWidth="1"/>
    <col min="7" max="7" width="9.33203125" style="2" customWidth="1"/>
    <col min="8" max="8" width="8.33203125" customWidth="1"/>
    <col min="10" max="10" width="11.6640625" customWidth="1"/>
    <col min="11" max="11" width="8.109375" customWidth="1"/>
    <col min="12" max="12" width="9.33203125" style="2" customWidth="1"/>
    <col min="13" max="13" width="8.33203125" customWidth="1"/>
    <col min="15" max="15" width="11.6640625" customWidth="1"/>
    <col min="16" max="16" width="8.109375" customWidth="1"/>
    <col min="17" max="17" width="9.109375" style="2" customWidth="1"/>
    <col min="18" max="18" width="8.33203125" customWidth="1"/>
    <col min="20" max="20" width="11.6640625" customWidth="1"/>
    <col min="21" max="21" width="8.109375" customWidth="1"/>
    <col min="22" max="22" width="9.33203125" style="2" customWidth="1"/>
    <col min="23" max="23" width="8.33203125" customWidth="1"/>
  </cols>
  <sheetData>
    <row r="1" spans="1:23" ht="14.4" thickBot="1" x14ac:dyDescent="0.3">
      <c r="A1" t="s">
        <v>4</v>
      </c>
      <c r="B1" t="s">
        <v>5</v>
      </c>
      <c r="C1" t="s">
        <v>6</v>
      </c>
      <c r="E1" s="2" t="s">
        <v>0</v>
      </c>
      <c r="F1" t="s">
        <v>1</v>
      </c>
      <c r="G1" t="s">
        <v>2</v>
      </c>
      <c r="H1" t="s">
        <v>3</v>
      </c>
      <c r="J1" s="2" t="s">
        <v>0</v>
      </c>
      <c r="K1" t="s">
        <v>1</v>
      </c>
      <c r="L1" t="s">
        <v>2</v>
      </c>
      <c r="M1" t="s">
        <v>3</v>
      </c>
      <c r="O1" s="2" t="s">
        <v>0</v>
      </c>
      <c r="P1" t="s">
        <v>1</v>
      </c>
      <c r="Q1" t="s">
        <v>2</v>
      </c>
      <c r="R1" t="s">
        <v>3</v>
      </c>
      <c r="T1" s="2" t="s">
        <v>0</v>
      </c>
      <c r="U1" t="s">
        <v>1</v>
      </c>
      <c r="V1" t="s">
        <v>2</v>
      </c>
      <c r="W1" t="s">
        <v>3</v>
      </c>
    </row>
    <row r="2" spans="1:23" ht="14.4" thickBot="1" x14ac:dyDescent="0.3">
      <c r="A2" t="s">
        <v>7</v>
      </c>
      <c r="B2" t="s">
        <v>7</v>
      </c>
      <c r="C2" t="s">
        <v>7</v>
      </c>
      <c r="E2" s="4">
        <v>7.6648814138025002E-4</v>
      </c>
      <c r="F2" s="7">
        <v>0.78923016786575295</v>
      </c>
      <c r="G2" s="7">
        <v>6.2997536659240696</v>
      </c>
      <c r="H2" s="7"/>
      <c r="J2" s="4">
        <v>2.3897599021438501E-4</v>
      </c>
      <c r="K2" s="7">
        <v>0.77856677770614602</v>
      </c>
      <c r="L2" s="7">
        <v>6.4009861946105904</v>
      </c>
      <c r="M2" s="7"/>
      <c r="O2" s="4">
        <v>2.5687526795081702E-4</v>
      </c>
      <c r="P2" s="7">
        <v>0.69272249937057495</v>
      </c>
      <c r="Q2" s="7">
        <v>0.533330798149108</v>
      </c>
      <c r="R2" s="10"/>
      <c r="T2" s="4">
        <v>1.0934796882793301E-3</v>
      </c>
      <c r="U2" s="7">
        <v>0.81623262166976895</v>
      </c>
      <c r="V2" s="7">
        <v>4.7108011245727504</v>
      </c>
      <c r="W2" s="7"/>
    </row>
    <row r="3" spans="1:23" ht="14.4" thickBot="1" x14ac:dyDescent="0.3">
      <c r="A3" t="s">
        <v>8</v>
      </c>
      <c r="B3" t="s">
        <v>8</v>
      </c>
      <c r="C3" t="s">
        <v>8</v>
      </c>
      <c r="E3" s="3">
        <v>2.00942461378872E-3</v>
      </c>
      <c r="F3" s="6">
        <v>0.94964677095413197</v>
      </c>
      <c r="G3" s="6">
        <v>12.206151962280201</v>
      </c>
      <c r="H3" s="6"/>
      <c r="J3" s="3">
        <v>5.6572625180706295E-4</v>
      </c>
      <c r="K3" s="6">
        <v>0.986624956130981</v>
      </c>
      <c r="L3" s="6">
        <v>19.765335083007798</v>
      </c>
      <c r="M3" s="6"/>
      <c r="O3" s="3">
        <v>7.0085393963381605E-4</v>
      </c>
      <c r="P3" s="6">
        <v>0.97310107946395796</v>
      </c>
      <c r="Q3" s="6">
        <v>21.084287643432599</v>
      </c>
      <c r="R3" s="6"/>
      <c r="T3" s="3">
        <v>1.9541641231626198E-3</v>
      </c>
      <c r="U3" s="6">
        <v>0.93036592006683305</v>
      </c>
      <c r="V3" s="6">
        <v>8.7946014404296804</v>
      </c>
      <c r="W3" s="6"/>
    </row>
    <row r="4" spans="1:23" ht="14.4" thickBot="1" x14ac:dyDescent="0.3">
      <c r="A4" t="s">
        <v>9</v>
      </c>
      <c r="B4" t="s">
        <v>9</v>
      </c>
      <c r="C4" t="s">
        <v>9</v>
      </c>
      <c r="E4" s="4">
        <v>2.3620773572474701E-3</v>
      </c>
      <c r="F4" s="7">
        <v>0.93992549180984497</v>
      </c>
      <c r="G4" s="7">
        <v>12.041130065917899</v>
      </c>
      <c r="H4" s="7"/>
      <c r="J4" s="4">
        <v>5.2047497592866399E-4</v>
      </c>
      <c r="K4" s="7">
        <v>0.98315548896789495</v>
      </c>
      <c r="L4" s="7">
        <v>20.109235763549801</v>
      </c>
      <c r="M4" s="7"/>
      <c r="O4" s="4">
        <v>7.8614515950903296E-4</v>
      </c>
      <c r="P4" s="7">
        <v>0.97929781675338701</v>
      </c>
      <c r="Q4" s="7">
        <v>21.267822265625</v>
      </c>
      <c r="R4" s="7"/>
      <c r="T4" s="4">
        <v>2.49161617830395E-3</v>
      </c>
      <c r="U4" s="7">
        <v>0.92236024141311601</v>
      </c>
      <c r="V4" s="7">
        <v>8.7547397613525302</v>
      </c>
      <c r="W4" s="7"/>
    </row>
    <row r="5" spans="1:23" ht="14.4" thickBot="1" x14ac:dyDescent="0.3">
      <c r="A5" t="s">
        <v>10</v>
      </c>
      <c r="B5" t="s">
        <v>10</v>
      </c>
      <c r="C5" t="s">
        <v>10</v>
      </c>
      <c r="E5" s="3">
        <v>1.2191052082926E-3</v>
      </c>
      <c r="F5" s="6">
        <v>0.97548198699951105</v>
      </c>
      <c r="G5" s="6">
        <v>15.5206089019775</v>
      </c>
      <c r="H5" s="6"/>
      <c r="J5" s="3">
        <v>2.5820493465289398E-4</v>
      </c>
      <c r="K5" s="6">
        <v>0.99221014976501398</v>
      </c>
      <c r="L5" s="6">
        <v>20.635274887084901</v>
      </c>
      <c r="M5" s="6"/>
      <c r="O5" s="3">
        <v>1.3491084973793401E-4</v>
      </c>
      <c r="P5" s="6">
        <v>0.99547523260116499</v>
      </c>
      <c r="Q5" s="6">
        <v>27.265718460083001</v>
      </c>
      <c r="R5" s="6"/>
      <c r="T5" s="3">
        <v>1.3789787190034901E-3</v>
      </c>
      <c r="U5" s="6">
        <v>0.957347452640533</v>
      </c>
      <c r="V5" s="6">
        <v>11.6448211669921</v>
      </c>
      <c r="W5" s="6"/>
    </row>
    <row r="6" spans="1:23" ht="14.4" thickBot="1" x14ac:dyDescent="0.3">
      <c r="A6" t="s">
        <v>11</v>
      </c>
      <c r="B6" t="s">
        <v>8</v>
      </c>
      <c r="C6" t="s">
        <v>8</v>
      </c>
      <c r="E6" s="4">
        <v>6.7850458435714201E-3</v>
      </c>
      <c r="F6" s="7">
        <v>0.68698912858963002</v>
      </c>
      <c r="G6" s="7">
        <v>-0.24217554926872201</v>
      </c>
      <c r="H6" s="7">
        <v>2.6042551994323699</v>
      </c>
      <c r="J6" s="4">
        <v>5.4530496709048696E-3</v>
      </c>
      <c r="K6" s="7">
        <v>0.74183762073516801</v>
      </c>
      <c r="L6" s="7">
        <v>1.17881643772125</v>
      </c>
      <c r="M6" s="7">
        <v>3.5504369735717698</v>
      </c>
      <c r="O6" s="4">
        <v>5.96939912065863E-3</v>
      </c>
      <c r="P6" s="7">
        <v>0.71565979719161898</v>
      </c>
      <c r="Q6" s="7">
        <v>0.36851817369460999</v>
      </c>
      <c r="R6" s="7">
        <v>3.3121256828308101</v>
      </c>
      <c r="T6" s="4">
        <v>6.3260435126721798E-3</v>
      </c>
      <c r="U6" s="7">
        <v>0.68874138593673695</v>
      </c>
      <c r="V6" s="7">
        <v>-0.22747223079204501</v>
      </c>
      <c r="W6" s="7">
        <v>2.8895287513732901</v>
      </c>
    </row>
    <row r="7" spans="1:23" ht="14.4" thickBot="1" x14ac:dyDescent="0.3">
      <c r="A7" t="s">
        <v>11</v>
      </c>
      <c r="B7" t="s">
        <v>9</v>
      </c>
      <c r="C7" t="s">
        <v>9</v>
      </c>
      <c r="E7" s="3">
        <v>6.9270967505872198E-3</v>
      </c>
      <c r="F7" s="6">
        <v>0.69134730100631703</v>
      </c>
      <c r="G7" s="6">
        <v>-0.17133651673793701</v>
      </c>
      <c r="H7" s="6">
        <v>2.6091840267181299</v>
      </c>
      <c r="J7" s="3">
        <v>5.3509655408561204E-3</v>
      </c>
      <c r="K7" s="6">
        <v>0.73686152696609497</v>
      </c>
      <c r="L7" s="6">
        <v>1.0133970975875799</v>
      </c>
      <c r="M7" s="6">
        <v>3.5329225063323899</v>
      </c>
      <c r="O7" s="3">
        <v>5.9610945172607899E-3</v>
      </c>
      <c r="P7" s="6">
        <v>0.71715611219406095</v>
      </c>
      <c r="Q7" s="6">
        <v>0.413237184286117</v>
      </c>
      <c r="R7" s="6">
        <v>3.2713494300842201</v>
      </c>
      <c r="T7" s="3">
        <v>6.5524335950612996E-3</v>
      </c>
      <c r="U7" s="6">
        <v>0.67896366119384699</v>
      </c>
      <c r="V7" s="6">
        <v>-0.47993418574333102</v>
      </c>
      <c r="W7" s="6">
        <v>2.80354571342468</v>
      </c>
    </row>
    <row r="8" spans="1:23" ht="14.4" thickBot="1" x14ac:dyDescent="0.3">
      <c r="A8" t="s">
        <v>12</v>
      </c>
      <c r="B8" t="s">
        <v>8</v>
      </c>
      <c r="C8" t="s">
        <v>8</v>
      </c>
      <c r="E8" s="4">
        <v>7.2290007956325999E-3</v>
      </c>
      <c r="F8" s="7">
        <v>0.67746472358703602</v>
      </c>
      <c r="G8" s="7">
        <v>-0.58420264720916704</v>
      </c>
      <c r="H8" s="7">
        <v>2.5754969120025599</v>
      </c>
      <c r="J8" s="4">
        <v>5.7530440390109999E-3</v>
      </c>
      <c r="K8" s="7">
        <v>0.73888200521469105</v>
      </c>
      <c r="L8" s="7">
        <v>1.0790104866027801</v>
      </c>
      <c r="M8" s="7">
        <v>3.4947543144225999</v>
      </c>
      <c r="O8" s="4">
        <v>5.9521091170608997E-3</v>
      </c>
      <c r="P8" s="7">
        <v>0.72429150342941195</v>
      </c>
      <c r="Q8" s="7">
        <v>0.57582098245620705</v>
      </c>
      <c r="R8" s="7">
        <v>3.2061345577239901</v>
      </c>
      <c r="T8" s="4">
        <v>6.4959586597978999E-3</v>
      </c>
      <c r="U8" s="7">
        <v>0.68757432699203402</v>
      </c>
      <c r="V8" s="7">
        <v>-0.29535117745399397</v>
      </c>
      <c r="W8" s="7">
        <v>2.8633654117584202</v>
      </c>
    </row>
    <row r="9" spans="1:23" ht="14.4" thickBot="1" x14ac:dyDescent="0.3">
      <c r="A9" t="s">
        <v>12</v>
      </c>
      <c r="B9" t="s">
        <v>10</v>
      </c>
      <c r="C9" t="s">
        <v>10</v>
      </c>
      <c r="E9" s="3">
        <v>6.5652350895106697E-3</v>
      </c>
      <c r="F9" s="6">
        <v>0.71664488315582198</v>
      </c>
      <c r="G9" s="6">
        <v>0.53986459970474199</v>
      </c>
      <c r="H9" s="6">
        <v>2.9981408119201598</v>
      </c>
      <c r="J9" s="3">
        <v>5.4431124590337198E-3</v>
      </c>
      <c r="K9" s="6">
        <v>0.756966412067413</v>
      </c>
      <c r="L9" s="6">
        <v>1.6522147655487001</v>
      </c>
      <c r="M9" s="6">
        <v>3.7313559055328298</v>
      </c>
      <c r="O9" s="3">
        <v>5.7649649679660797E-3</v>
      </c>
      <c r="P9" s="6">
        <v>0.73149448633193903</v>
      </c>
      <c r="Q9" s="6">
        <v>0.824676632881164</v>
      </c>
      <c r="R9" s="6">
        <v>3.3975086212158199</v>
      </c>
      <c r="T9" s="3">
        <v>6.45742611959576E-3</v>
      </c>
      <c r="U9" s="6">
        <v>0.697315454483032</v>
      </c>
      <c r="V9" s="6">
        <v>-2.7361143380403501E-2</v>
      </c>
      <c r="W9" s="6">
        <v>2.9431266784667902</v>
      </c>
    </row>
    <row r="10" spans="1:23" ht="14.4" thickBot="1" x14ac:dyDescent="0.3">
      <c r="A10" t="s">
        <v>13</v>
      </c>
      <c r="B10" t="s">
        <v>9</v>
      </c>
      <c r="C10" t="s">
        <v>9</v>
      </c>
      <c r="E10" s="4">
        <v>6.34902995079755E-3</v>
      </c>
      <c r="F10" s="7">
        <v>0.70605140924453702</v>
      </c>
      <c r="G10" s="7">
        <v>0.38004750013351402</v>
      </c>
      <c r="H10" s="7">
        <v>3.0167155265808101</v>
      </c>
      <c r="J10" s="4">
        <v>4.7779367305338296E-3</v>
      </c>
      <c r="K10" s="7">
        <v>0.75956147909164395</v>
      </c>
      <c r="L10" s="7">
        <v>1.9152194261550901</v>
      </c>
      <c r="M10" s="7">
        <v>4.1733293533325098</v>
      </c>
      <c r="O10" s="4">
        <v>5.5632451549172401E-3</v>
      </c>
      <c r="P10" s="7">
        <v>0.73674827814102095</v>
      </c>
      <c r="Q10" s="7">
        <v>1.1366535425186099</v>
      </c>
      <c r="R10" s="7">
        <v>3.6896772384643501</v>
      </c>
      <c r="T10" s="4">
        <v>6.2721795402467199E-3</v>
      </c>
      <c r="U10" s="7">
        <v>0.67854869365692105</v>
      </c>
      <c r="V10" s="7">
        <v>-0.41319128870964</v>
      </c>
      <c r="W10" s="7">
        <v>2.9866037368774401</v>
      </c>
    </row>
    <row r="11" spans="1:23" ht="14.4" thickBot="1" x14ac:dyDescent="0.3">
      <c r="A11" t="s">
        <v>13</v>
      </c>
      <c r="B11" t="s">
        <v>10</v>
      </c>
      <c r="C11" t="s">
        <v>10</v>
      </c>
      <c r="E11" s="4">
        <v>6.0683079063892304E-3</v>
      </c>
      <c r="F11" s="7">
        <v>0.71932691335678101</v>
      </c>
      <c r="G11" s="7">
        <v>0.82899785041809004</v>
      </c>
      <c r="H11" s="7">
        <v>3.3027830123901301</v>
      </c>
      <c r="J11" s="4">
        <v>4.7504710964858497E-3</v>
      </c>
      <c r="K11" s="7">
        <v>0.76442617177963201</v>
      </c>
      <c r="L11" s="7">
        <v>2.1232779026031401</v>
      </c>
      <c r="M11" s="7">
        <v>4.3183851242065403</v>
      </c>
      <c r="O11" s="4">
        <v>5.2689374424517103E-3</v>
      </c>
      <c r="P11" s="7">
        <v>0.74277621507644598</v>
      </c>
      <c r="Q11" s="7">
        <v>1.4471638202667201</v>
      </c>
      <c r="R11" s="7">
        <v>3.93756103515625</v>
      </c>
      <c r="T11" s="4">
        <v>6.1125177890062297E-3</v>
      </c>
      <c r="U11" s="7">
        <v>0.700924932956695</v>
      </c>
      <c r="V11" s="7">
        <v>0.20691026747226701</v>
      </c>
      <c r="W11" s="7">
        <v>3.08947658538818</v>
      </c>
    </row>
    <row r="12" spans="1:23" ht="14.4" thickBot="1" x14ac:dyDescent="0.3">
      <c r="A12" t="s">
        <v>14</v>
      </c>
      <c r="B12" t="s">
        <v>8</v>
      </c>
      <c r="C12" t="s">
        <v>8</v>
      </c>
      <c r="E12" s="4">
        <v>8.8298721238970704E-3</v>
      </c>
      <c r="F12" s="7">
        <v>0.55866360664367598</v>
      </c>
      <c r="G12" s="7">
        <v>-3.5025286674499498</v>
      </c>
      <c r="H12" s="7">
        <v>1.4614061117172199</v>
      </c>
      <c r="J12" s="4">
        <v>7.9460656270384702E-3</v>
      </c>
      <c r="K12" s="7">
        <v>0.60368043184280396</v>
      </c>
      <c r="L12" s="7">
        <v>-2.5100574493408199</v>
      </c>
      <c r="M12" s="7">
        <v>1.8482369184494001</v>
      </c>
      <c r="O12" s="4">
        <v>8.1920512020587904E-3</v>
      </c>
      <c r="P12" s="7">
        <v>0.58735340833663896</v>
      </c>
      <c r="Q12" s="7">
        <v>-3.0034935474395699</v>
      </c>
      <c r="R12" s="7">
        <v>1.7334395647048899</v>
      </c>
      <c r="T12" s="4">
        <v>8.4806093946099195E-3</v>
      </c>
      <c r="U12" s="7">
        <v>0.56800717115402199</v>
      </c>
      <c r="V12" s="7">
        <v>-3.22848153114318</v>
      </c>
      <c r="W12" s="7">
        <v>1.6230549812316799</v>
      </c>
    </row>
    <row r="13" spans="1:23" ht="14.4" thickBot="1" x14ac:dyDescent="0.3">
      <c r="A13" t="s">
        <v>14</v>
      </c>
      <c r="B13" t="s">
        <v>9</v>
      </c>
      <c r="C13" t="s">
        <v>9</v>
      </c>
      <c r="E13" s="4">
        <v>8.4470314905047399E-3</v>
      </c>
      <c r="F13" s="7">
        <v>0.59024661779403598</v>
      </c>
      <c r="G13" s="7">
        <v>-2.7037510871887198</v>
      </c>
      <c r="H13" s="7">
        <v>1.64075851440429</v>
      </c>
      <c r="J13" s="4">
        <v>7.1362643502652602E-3</v>
      </c>
      <c r="K13" s="7">
        <v>0.63263005018234197</v>
      </c>
      <c r="L13" s="7">
        <v>-1.7638573646545399</v>
      </c>
      <c r="M13" s="7">
        <v>2.28384065628051</v>
      </c>
      <c r="O13" s="4">
        <v>7.6189939863979799E-3</v>
      </c>
      <c r="P13" s="7">
        <v>0.61743956804275502</v>
      </c>
      <c r="Q13" s="7">
        <v>-2.3329591751098602</v>
      </c>
      <c r="R13" s="7">
        <v>2.1234817504882799</v>
      </c>
      <c r="T13" s="4">
        <v>8.1478497013449599E-3</v>
      </c>
      <c r="U13" s="7">
        <v>0.57330250740051203</v>
      </c>
      <c r="V13" s="7">
        <v>-3.13850665092468</v>
      </c>
      <c r="W13" s="7">
        <v>1.7929881811141899</v>
      </c>
    </row>
    <row r="14" spans="1:23" ht="14.4" thickBot="1" x14ac:dyDescent="0.3">
      <c r="A14" t="s">
        <v>14</v>
      </c>
      <c r="B14" t="s">
        <v>10</v>
      </c>
      <c r="C14" t="s">
        <v>10</v>
      </c>
      <c r="E14" s="4">
        <v>8.4437094628810796E-3</v>
      </c>
      <c r="F14" s="7">
        <v>0.60485577583312899</v>
      </c>
      <c r="G14" s="7">
        <v>-2.3338122367858798</v>
      </c>
      <c r="H14" s="7">
        <v>1.81384754180908</v>
      </c>
      <c r="J14" s="4">
        <v>7.3843523859977696E-3</v>
      </c>
      <c r="K14" s="7">
        <v>0.64312356710433904</v>
      </c>
      <c r="L14" s="7">
        <v>-1.4035741090774501</v>
      </c>
      <c r="M14" s="7">
        <v>2.3695909976959202</v>
      </c>
      <c r="O14" s="4">
        <v>7.8646866604685697E-3</v>
      </c>
      <c r="P14" s="7">
        <v>0.62186461687088002</v>
      </c>
      <c r="Q14" s="7">
        <v>-2.0844800472259499</v>
      </c>
      <c r="R14" s="7">
        <v>2.1018974781036301</v>
      </c>
      <c r="T14" s="4">
        <v>8.5025168955325994E-3</v>
      </c>
      <c r="U14" s="7">
        <v>0.58942586183547896</v>
      </c>
      <c r="V14" s="7">
        <v>-2.7273705005645699</v>
      </c>
      <c r="W14" s="7">
        <v>1.7527769804000799</v>
      </c>
    </row>
    <row r="16" spans="1:23" x14ac:dyDescent="0.25">
      <c r="C16" t="s">
        <v>15</v>
      </c>
      <c r="E16" s="2">
        <f>AVERAGE(E2:E5)</f>
        <v>1.58927383017726E-3</v>
      </c>
      <c r="F16" s="8">
        <f t="shared" ref="F16:G16" si="0">AVERAGE(F2:F5)</f>
        <v>0.91357110440731026</v>
      </c>
      <c r="G16" s="1">
        <f t="shared" si="0"/>
        <v>11.516911149024917</v>
      </c>
      <c r="H16" s="9"/>
      <c r="J16" s="2">
        <f>AVERAGE(J2:J5)</f>
        <v>3.9584553815075142E-4</v>
      </c>
      <c r="K16" s="8">
        <f t="shared" ref="K16:L16" si="1">AVERAGE(K2:K5)</f>
        <v>0.93513934314250902</v>
      </c>
      <c r="L16" s="1">
        <f t="shared" si="1"/>
        <v>16.727707982063272</v>
      </c>
      <c r="O16" s="2">
        <f>AVERAGE(O2:O5)</f>
        <v>4.696963042079E-4</v>
      </c>
      <c r="P16" s="8">
        <f t="shared" ref="P16:Q16" si="2">AVERAGE(P2:P5)</f>
        <v>0.91014915704727117</v>
      </c>
      <c r="Q16" s="1">
        <f t="shared" si="2"/>
        <v>17.537789791822426</v>
      </c>
      <c r="T16" s="2">
        <f>AVERAGE(T2:T5)</f>
        <v>1.7295596771873475E-3</v>
      </c>
      <c r="U16" s="8">
        <f t="shared" ref="U16:V16" si="3">AVERAGE(U2:U5)</f>
        <v>0.90657655894756273</v>
      </c>
      <c r="V16" s="1">
        <f t="shared" si="3"/>
        <v>8.4762408733367653</v>
      </c>
    </row>
    <row r="17" spans="3:23" x14ac:dyDescent="0.25">
      <c r="C17" t="s">
        <v>16</v>
      </c>
      <c r="E17" s="2">
        <f>AVERAGE(E6:E11)</f>
        <v>6.6539527227481151E-3</v>
      </c>
      <c r="F17" s="8">
        <f t="shared" ref="F17:H17" si="4">AVERAGE(F6:F11)</f>
        <v>0.69963739315668716</v>
      </c>
      <c r="G17" s="1">
        <f t="shared" si="4"/>
        <v>0.12519920617341998</v>
      </c>
      <c r="H17" s="1">
        <f t="shared" si="4"/>
        <v>2.8510959148406934</v>
      </c>
      <c r="J17" s="2">
        <f>AVERAGE(J6:J11)</f>
        <v>5.2547632561375651E-3</v>
      </c>
      <c r="K17" s="8">
        <f t="shared" ref="K17:M17" si="5">AVERAGE(K6:K11)</f>
        <v>0.7497558693091072</v>
      </c>
      <c r="L17" s="1">
        <f t="shared" si="5"/>
        <v>1.4936560193697568</v>
      </c>
      <c r="M17" s="1">
        <f t="shared" si="5"/>
        <v>3.8001973628997732</v>
      </c>
      <c r="O17" s="2">
        <f>AVERAGE(O6:O11)</f>
        <v>5.7466250533858912E-3</v>
      </c>
      <c r="P17" s="8">
        <f t="shared" ref="P17:R17" si="6">AVERAGE(P6:P11)</f>
        <v>0.72802106539408296</v>
      </c>
      <c r="Q17" s="1">
        <f t="shared" si="6"/>
        <v>0.79434505601723815</v>
      </c>
      <c r="R17" s="1">
        <f t="shared" si="6"/>
        <v>3.4690594275792406</v>
      </c>
      <c r="T17" s="2">
        <f>AVERAGE(T6:T11)</f>
        <v>6.3694265360633483E-3</v>
      </c>
      <c r="U17" s="8">
        <f t="shared" ref="U17:W17" si="7">AVERAGE(U6:U11)</f>
        <v>0.68867807586987773</v>
      </c>
      <c r="V17" s="1">
        <f t="shared" si="7"/>
        <v>-0.20606662643452445</v>
      </c>
      <c r="W17" s="1">
        <f t="shared" si="7"/>
        <v>2.9292744795481327</v>
      </c>
    </row>
    <row r="18" spans="3:23" x14ac:dyDescent="0.25">
      <c r="C18" t="s">
        <v>17</v>
      </c>
      <c r="E18" s="2">
        <f>AVERAGE(E12:E14)</f>
        <v>8.57353769242763E-3</v>
      </c>
      <c r="F18" s="8">
        <f t="shared" ref="F18:H18" si="8">AVERAGE(F12:F14)</f>
        <v>0.58458866675694698</v>
      </c>
      <c r="G18" s="1">
        <f t="shared" si="8"/>
        <v>-2.84669733047485</v>
      </c>
      <c r="H18" s="1">
        <f t="shared" si="8"/>
        <v>1.63867072264353</v>
      </c>
      <c r="J18" s="2">
        <f>AVERAGE(J12:J14)</f>
        <v>7.4888941211004997E-3</v>
      </c>
      <c r="K18" s="8">
        <f t="shared" ref="K18:M18" si="9">AVERAGE(K12:K14)</f>
        <v>0.62647801637649503</v>
      </c>
      <c r="L18" s="1">
        <f t="shared" si="9"/>
        <v>-1.8924963076909365</v>
      </c>
      <c r="M18" s="1">
        <f t="shared" si="9"/>
        <v>2.1672228574752768</v>
      </c>
      <c r="O18" s="2">
        <f>AVERAGE(O12:O14)</f>
        <v>7.8919106163084455E-3</v>
      </c>
      <c r="P18" s="8">
        <f t="shared" ref="P18:R18" si="10">AVERAGE(P12:P14)</f>
        <v>0.60888586441675807</v>
      </c>
      <c r="Q18" s="1">
        <f t="shared" si="10"/>
        <v>-2.4736442565917933</v>
      </c>
      <c r="R18" s="1">
        <f t="shared" si="10"/>
        <v>1.9862729310989333</v>
      </c>
      <c r="T18" s="2">
        <f>AVERAGE(T12:T14)</f>
        <v>8.3769919971624935E-3</v>
      </c>
      <c r="U18" s="8">
        <f t="shared" ref="U18:W18" si="11">AVERAGE(U12:U14)</f>
        <v>0.57691184679667096</v>
      </c>
      <c r="V18" s="1">
        <f t="shared" si="11"/>
        <v>-3.0314528942108101</v>
      </c>
      <c r="W18" s="1">
        <f t="shared" si="11"/>
        <v>1.7229400475819832</v>
      </c>
    </row>
    <row r="19" spans="3:23" ht="15.6" x14ac:dyDescent="0.25">
      <c r="C19" t="s">
        <v>18</v>
      </c>
      <c r="E19" s="5" t="s">
        <v>20</v>
      </c>
      <c r="G19"/>
      <c r="J19" s="5" t="s">
        <v>26</v>
      </c>
      <c r="L19"/>
      <c r="O19" s="5" t="s">
        <v>25</v>
      </c>
      <c r="Q19"/>
      <c r="T19" s="5" t="s">
        <v>21</v>
      </c>
      <c r="V19"/>
    </row>
    <row r="20" spans="3:23" x14ac:dyDescent="0.25">
      <c r="C20" t="s">
        <v>19</v>
      </c>
      <c r="E20" t="s">
        <v>22</v>
      </c>
      <c r="J20" t="s">
        <v>27</v>
      </c>
      <c r="O20" t="s">
        <v>23</v>
      </c>
      <c r="T20" t="s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2024-05-09T08:20:43Z</dcterms:modified>
</cp:coreProperties>
</file>