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AutoEncoders\"/>
    </mc:Choice>
  </mc:AlternateContent>
  <xr:revisionPtr revIDLastSave="0" documentId="13_ncr:1_{FBA6F768-5C99-43DA-9236-B1E55D37BCB8}" xr6:coauthVersionLast="47" xr6:coauthVersionMax="47" xr10:uidLastSave="{00000000-0000-0000-0000-000000000000}"/>
  <bookViews>
    <workbookView xWindow="-27720" yWindow="1290" windowWidth="25740" windowHeight="1350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V39" i="1"/>
  <c r="W38" i="1"/>
  <c r="V38" i="1"/>
  <c r="U37" i="1"/>
  <c r="T37" i="1"/>
  <c r="W36" i="1"/>
  <c r="V36" i="1"/>
  <c r="W35" i="1"/>
  <c r="V35" i="1"/>
  <c r="U34" i="1"/>
  <c r="T34" i="1"/>
  <c r="W33" i="1"/>
  <c r="V33" i="1"/>
  <c r="W32" i="1"/>
  <c r="V32" i="1"/>
  <c r="U31" i="1"/>
  <c r="T31" i="1"/>
  <c r="M39" i="1"/>
  <c r="L39" i="1"/>
  <c r="M38" i="1"/>
  <c r="L38" i="1"/>
  <c r="K37" i="1"/>
  <c r="J37" i="1"/>
  <c r="M36" i="1"/>
  <c r="L36" i="1"/>
  <c r="M35" i="1"/>
  <c r="L35" i="1"/>
  <c r="K34" i="1"/>
  <c r="J34" i="1"/>
  <c r="M33" i="1"/>
  <c r="L33" i="1"/>
  <c r="M32" i="1"/>
  <c r="L32" i="1"/>
  <c r="K31" i="1"/>
  <c r="J31" i="1"/>
  <c r="AG39" i="1"/>
  <c r="AF39" i="1"/>
  <c r="AG38" i="1"/>
  <c r="AF38" i="1"/>
  <c r="AE37" i="1"/>
  <c r="AD37" i="1"/>
  <c r="AG36" i="1"/>
  <c r="AF36" i="1"/>
  <c r="AG35" i="1"/>
  <c r="AF35" i="1"/>
  <c r="AE34" i="1"/>
  <c r="AD34" i="1"/>
  <c r="AG33" i="1"/>
  <c r="AF33" i="1"/>
  <c r="AG32" i="1"/>
  <c r="AF32" i="1"/>
  <c r="AE31" i="1"/>
  <c r="AD31" i="1"/>
  <c r="AB39" i="1"/>
  <c r="AA39" i="1"/>
  <c r="AB38" i="1"/>
  <c r="AA38" i="1"/>
  <c r="Z37" i="1"/>
  <c r="Y37" i="1"/>
  <c r="AB36" i="1"/>
  <c r="AA36" i="1"/>
  <c r="AB35" i="1"/>
  <c r="AA35" i="1"/>
  <c r="Z34" i="1"/>
  <c r="Y34" i="1"/>
  <c r="AB33" i="1"/>
  <c r="AA33" i="1"/>
  <c r="AB32" i="1"/>
  <c r="AA32" i="1"/>
  <c r="Z31" i="1"/>
  <c r="Y31" i="1"/>
  <c r="R39" i="1" l="1"/>
  <c r="Q39" i="1"/>
  <c r="R38" i="1"/>
  <c r="Q38" i="1"/>
  <c r="P37" i="1"/>
  <c r="O37" i="1"/>
  <c r="R36" i="1"/>
  <c r="Q36" i="1"/>
  <c r="R35" i="1"/>
  <c r="Q35" i="1"/>
  <c r="P34" i="1"/>
  <c r="O34" i="1"/>
  <c r="R33" i="1"/>
  <c r="Q33" i="1"/>
  <c r="R32" i="1"/>
  <c r="Q32" i="1"/>
  <c r="P31" i="1"/>
  <c r="O31" i="1"/>
  <c r="H39" i="1"/>
  <c r="G39" i="1"/>
  <c r="H38" i="1"/>
  <c r="G38" i="1"/>
  <c r="F37" i="1"/>
  <c r="E37" i="1"/>
  <c r="H36" i="1"/>
  <c r="G36" i="1"/>
  <c r="H35" i="1"/>
  <c r="G35" i="1"/>
  <c r="F34" i="1"/>
  <c r="E34" i="1"/>
  <c r="H33" i="1"/>
  <c r="G33" i="1"/>
  <c r="H32" i="1"/>
  <c r="G32" i="1"/>
  <c r="F31" i="1"/>
  <c r="E31" i="1"/>
</calcChain>
</file>

<file path=xl/sharedStrings.xml><?xml version="1.0" encoding="utf-8"?>
<sst xmlns="http://schemas.openxmlformats.org/spreadsheetml/2006/main" count="87" uniqueCount="26">
  <si>
    <t>MSE</t>
  </si>
  <si>
    <t>SR</t>
  </si>
  <si>
    <t>SI-SNR(dB)</t>
  </si>
  <si>
    <t>SDR(dB)</t>
  </si>
  <si>
    <t>test</t>
    <phoneticPr fontId="1" type="noConversion"/>
  </si>
  <si>
    <t>val</t>
    <phoneticPr fontId="1" type="noConversion"/>
  </si>
  <si>
    <t>train</t>
    <phoneticPr fontId="1" type="noConversion"/>
  </si>
  <si>
    <t>input</t>
  </si>
  <si>
    <t>channel</t>
  </si>
  <si>
    <t>target</t>
  </si>
  <si>
    <t>B</t>
  </si>
  <si>
    <t>C</t>
  </si>
  <si>
    <t>D</t>
  </si>
  <si>
    <t>BC</t>
  </si>
  <si>
    <t>BD</t>
  </si>
  <si>
    <t>CD</t>
  </si>
  <si>
    <t>BCD</t>
  </si>
  <si>
    <t>avg2target</t>
    <phoneticPr fontId="1" type="noConversion"/>
  </si>
  <si>
    <t>avg3target</t>
    <phoneticPr fontId="1" type="noConversion"/>
  </si>
  <si>
    <t>avg1target</t>
    <phoneticPr fontId="1" type="noConversion"/>
  </si>
  <si>
    <t>model_13_2_1_lr1e-3_ep100_GTX1080_20230412</t>
    <phoneticPr fontId="1" type="noConversion"/>
  </si>
  <si>
    <t>model_13_3_1_lr1e-3_ep100_2080Ti7_20230412</t>
    <phoneticPr fontId="1" type="noConversion"/>
  </si>
  <si>
    <t>model_21_6_10_lr1e-4_ep1600_2080Ti7_20230702</t>
  </si>
  <si>
    <t>model_13_3_1_lr1e-3_ep200_2080Ti7_20240428</t>
  </si>
  <si>
    <t>model_15_2_6_lr1e-3_ep200_tanh_noNL_GTX1080_20230805</t>
    <phoneticPr fontId="1" type="noConversion"/>
  </si>
  <si>
    <t>model_15_2_6_lr1e-3_ep200_tanh_gln_GTX1080_20230719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</si>
</sst>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E+00"/>
    <numFmt numFmtId="178" formatCode="0.000000"/>
    <numFmt numFmtId="179" formatCode="0.00000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H39"/>
  <sheetViews>
    <sheetView tabSelected="1" topLeftCell="A10" zoomScaleNormal="100" workbookViewId="0">
      <selection activeCell="AD20" sqref="AD20"/>
    </sheetView>
  </sheetViews>
  <sheetFormatPr defaultRowHeight="13.8" x14ac:dyDescent="0.25"/>
  <cols>
    <col min="3" max="3" width="10.5546875" customWidth="1"/>
    <col min="4" max="4" width="8.6640625" customWidth="1"/>
    <col min="5" max="5" width="11.21875" customWidth="1"/>
    <col min="6" max="6" width="10.109375" customWidth="1"/>
    <col min="7" max="7" width="9.33203125" customWidth="1"/>
    <col min="8" max="8" width="8.6640625" customWidth="1"/>
    <col min="10" max="10" width="11.109375" customWidth="1"/>
    <col min="11" max="11" width="10.109375" customWidth="1"/>
    <col min="12" max="12" width="8.77734375" customWidth="1"/>
    <col min="13" max="13" width="9.21875" customWidth="1"/>
    <col min="15" max="15" width="11.109375" customWidth="1"/>
    <col min="16" max="16" width="10.109375" customWidth="1"/>
    <col min="17" max="17" width="8.77734375" customWidth="1"/>
    <col min="18" max="18" width="9.21875" customWidth="1"/>
    <col min="20" max="20" width="11.77734375" customWidth="1"/>
    <col min="21" max="21" width="9.44140625" customWidth="1"/>
    <col min="22" max="22" width="8.6640625" customWidth="1"/>
    <col min="23" max="23" width="9.21875" customWidth="1"/>
    <col min="25" max="25" width="11.77734375" customWidth="1"/>
    <col min="26" max="26" width="9.44140625" customWidth="1"/>
    <col min="27" max="27" width="9.5546875" customWidth="1"/>
    <col min="28" max="28" width="9.21875" customWidth="1"/>
    <col min="30" max="30" width="11.6640625" customWidth="1"/>
    <col min="31" max="31" width="9.44140625" customWidth="1"/>
    <col min="32" max="32" width="8.21875" customWidth="1"/>
    <col min="33" max="33" width="8.109375" customWidth="1"/>
  </cols>
  <sheetData>
    <row r="1" spans="1:34" x14ac:dyDescent="0.25">
      <c r="A1" t="s">
        <v>7</v>
      </c>
      <c r="B1" t="s">
        <v>8</v>
      </c>
      <c r="C1" t="s">
        <v>9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  <c r="AD1" s="2" t="s">
        <v>0</v>
      </c>
      <c r="AE1" t="s">
        <v>1</v>
      </c>
      <c r="AF1" t="s">
        <v>2</v>
      </c>
      <c r="AG1" t="s">
        <v>3</v>
      </c>
    </row>
    <row r="2" spans="1:34" x14ac:dyDescent="0.25">
      <c r="A2" t="s">
        <v>13</v>
      </c>
      <c r="B2" s="3" t="s">
        <v>10</v>
      </c>
      <c r="C2" t="s">
        <v>10</v>
      </c>
      <c r="D2" s="1"/>
      <c r="E2" s="2">
        <v>1.9768897345784298E-6</v>
      </c>
      <c r="F2" s="4">
        <v>0.94260990619659402</v>
      </c>
      <c r="G2" s="1">
        <v>38.448947906494098</v>
      </c>
      <c r="H2" s="1">
        <v>38.428276062011697</v>
      </c>
      <c r="J2" s="2">
        <v>5.8514933698461298E-6</v>
      </c>
      <c r="K2" s="4">
        <v>0.84070837497711104</v>
      </c>
      <c r="L2" s="1">
        <v>41.457130432128899</v>
      </c>
      <c r="M2" s="1">
        <v>41.081428527832003</v>
      </c>
      <c r="O2" s="2">
        <v>1.2410242788973799E-7</v>
      </c>
      <c r="P2" s="4">
        <v>0.997553169727325</v>
      </c>
      <c r="Q2" s="1">
        <v>48.342884063720703</v>
      </c>
      <c r="R2" s="1">
        <v>48.303554534912102</v>
      </c>
      <c r="T2" s="2">
        <v>3.67964048564317E-6</v>
      </c>
      <c r="U2" s="4">
        <v>0.95852220058441095</v>
      </c>
      <c r="V2">
        <v>30.906946182250898</v>
      </c>
      <c r="W2" s="1">
        <v>30.4398288726806</v>
      </c>
      <c r="Y2" s="2">
        <v>2.6344329384642101E-8</v>
      </c>
      <c r="Z2" s="4">
        <v>0.99998873472213701</v>
      </c>
      <c r="AA2">
        <v>100.754196166992</v>
      </c>
      <c r="AB2">
        <v>57.314826965332003</v>
      </c>
      <c r="AD2" s="2">
        <v>3.7497302400879498E-6</v>
      </c>
      <c r="AE2" s="4">
        <v>0.99374479055404596</v>
      </c>
      <c r="AF2" s="1">
        <v>39.607856750488203</v>
      </c>
      <c r="AG2" s="1">
        <v>39.580429077148402</v>
      </c>
      <c r="AH2" s="3"/>
    </row>
    <row r="3" spans="1:34" x14ac:dyDescent="0.25">
      <c r="A3" t="s">
        <v>13</v>
      </c>
      <c r="B3" s="3" t="s">
        <v>11</v>
      </c>
      <c r="C3" t="s">
        <v>11</v>
      </c>
      <c r="D3" s="1"/>
      <c r="E3" s="2">
        <v>3.0330188565130798E-6</v>
      </c>
      <c r="F3" s="4">
        <v>0.94789564609527499</v>
      </c>
      <c r="G3" s="1">
        <v>39.906219482421797</v>
      </c>
      <c r="H3" s="1">
        <v>39.887546539306598</v>
      </c>
      <c r="J3" s="2">
        <v>6.1425716921803499E-6</v>
      </c>
      <c r="K3" s="4">
        <v>0.84705835580825795</v>
      </c>
      <c r="L3" s="1">
        <v>36.865230560302699</v>
      </c>
      <c r="M3" s="1">
        <v>36.849044799804602</v>
      </c>
      <c r="O3" s="2">
        <v>1.37210776074425E-7</v>
      </c>
      <c r="P3" s="4">
        <v>0.99786877632141102</v>
      </c>
      <c r="Q3" s="1">
        <v>46.039394378662102</v>
      </c>
      <c r="R3" s="1">
        <v>45.991336822509702</v>
      </c>
      <c r="T3" s="2">
        <v>3.9949682104634104E-6</v>
      </c>
      <c r="U3" s="4">
        <v>0.96102315187454201</v>
      </c>
      <c r="V3">
        <v>32.742256164550703</v>
      </c>
      <c r="W3" s="1">
        <v>32.190994262695298</v>
      </c>
      <c r="Y3" s="2">
        <v>2.8159178100395299E-8</v>
      </c>
      <c r="Z3" s="4">
        <v>0.99998992681503196</v>
      </c>
      <c r="AA3">
        <v>99.397918701171804</v>
      </c>
      <c r="AB3">
        <v>56.344425201416001</v>
      </c>
      <c r="AD3" s="2">
        <v>5.2200152822479098E-6</v>
      </c>
      <c r="AE3" s="4">
        <v>0.99433988332748402</v>
      </c>
      <c r="AF3" s="1">
        <v>35.454429626464801</v>
      </c>
      <c r="AG3" s="1">
        <v>35.439746856689403</v>
      </c>
      <c r="AH3" s="3"/>
    </row>
    <row r="4" spans="1:34" x14ac:dyDescent="0.25">
      <c r="B4" s="3"/>
      <c r="D4" s="1"/>
      <c r="E4" s="2">
        <v>2.85274995803774E-6</v>
      </c>
      <c r="F4" s="4">
        <v>0.94120961427688499</v>
      </c>
      <c r="G4" s="1">
        <v>38.963417053222599</v>
      </c>
      <c r="H4" s="1">
        <v>38.947086334228501</v>
      </c>
      <c r="J4" s="2">
        <v>6.0221400417503901E-6</v>
      </c>
      <c r="K4" s="4">
        <v>0.84525692462921098</v>
      </c>
      <c r="L4" s="1">
        <v>41.541694641113203</v>
      </c>
      <c r="M4" s="1">
        <v>41.170406341552699</v>
      </c>
      <c r="O4" s="2">
        <v>1.3562527101385E-7</v>
      </c>
      <c r="P4" s="4">
        <v>0.99749571084976096</v>
      </c>
      <c r="Q4" s="1">
        <v>48.364833831787102</v>
      </c>
      <c r="R4" s="1">
        <v>48.327041625976499</v>
      </c>
      <c r="T4" s="2">
        <v>3.8154653339006396E-6</v>
      </c>
      <c r="U4" s="4">
        <v>0.95807039737701405</v>
      </c>
      <c r="V4">
        <v>30.986537933349599</v>
      </c>
      <c r="W4" s="1">
        <v>30.564571380615199</v>
      </c>
      <c r="Y4" s="2">
        <v>2.79548775239391E-8</v>
      </c>
      <c r="Z4" s="4">
        <v>0.99998861551284701</v>
      </c>
      <c r="AA4">
        <v>100.218780517578</v>
      </c>
      <c r="AB4">
        <v>57.396827697753899</v>
      </c>
      <c r="AD4" s="2">
        <v>5.0959984037035602E-6</v>
      </c>
      <c r="AE4" s="4">
        <v>0.99359118938446001</v>
      </c>
      <c r="AF4" s="1">
        <v>40.169898986816399</v>
      </c>
      <c r="AG4" s="1">
        <v>40.140186309814403</v>
      </c>
      <c r="AH4" s="3"/>
    </row>
    <row r="5" spans="1:34" x14ac:dyDescent="0.25">
      <c r="B5" s="3"/>
      <c r="D5" s="1"/>
      <c r="E5" s="2">
        <v>1.42306453199125E-6</v>
      </c>
      <c r="F5" s="4">
        <v>0.99988555908203103</v>
      </c>
      <c r="G5" s="1">
        <v>40.479724884033203</v>
      </c>
      <c r="H5" s="1">
        <v>40.4638862609863</v>
      </c>
      <c r="J5" s="2">
        <v>9.1057086137880095E-7</v>
      </c>
      <c r="K5" s="4">
        <v>0.99994367361068703</v>
      </c>
      <c r="L5" s="1">
        <v>36.8986206054687</v>
      </c>
      <c r="M5" s="1">
        <v>36.8820190429687</v>
      </c>
      <c r="O5" s="2">
        <v>1.7457541900966999E-7</v>
      </c>
      <c r="P5" s="4">
        <v>0.999983370304107</v>
      </c>
      <c r="Q5" s="1">
        <v>46.027290344238203</v>
      </c>
      <c r="R5" s="1">
        <v>45.977092742919901</v>
      </c>
      <c r="T5" s="2">
        <v>9.7083129730890505E-6</v>
      </c>
      <c r="U5" s="4">
        <v>0.99894517660140902</v>
      </c>
      <c r="V5">
        <v>32.7242622375488</v>
      </c>
      <c r="W5" s="1">
        <v>32.192314147949197</v>
      </c>
      <c r="Y5" s="2">
        <v>2.21321769799942E-8</v>
      </c>
      <c r="Z5" s="4">
        <v>0.99999856948852495</v>
      </c>
      <c r="AA5">
        <v>99.534965515136705</v>
      </c>
      <c r="AB5">
        <v>56.444404602050703</v>
      </c>
      <c r="AD5" s="2">
        <v>1.5304934777304801E-6</v>
      </c>
      <c r="AE5" s="4">
        <v>0.99989485740661599</v>
      </c>
      <c r="AF5" s="1">
        <v>36.078189849853501</v>
      </c>
      <c r="AG5" s="1">
        <v>36.061122894287102</v>
      </c>
      <c r="AH5" s="3"/>
    </row>
    <row r="6" spans="1:34" x14ac:dyDescent="0.25">
      <c r="D6" s="1"/>
      <c r="E6" s="2">
        <v>2.1315393041732001E-6</v>
      </c>
      <c r="F6" s="4">
        <v>0.99983137845992998</v>
      </c>
      <c r="G6" s="1">
        <v>38.5106391906738</v>
      </c>
      <c r="H6" s="1">
        <v>38.491794586181598</v>
      </c>
      <c r="J6" s="2">
        <v>9.6704991392471108E-7</v>
      </c>
      <c r="K6" s="4">
        <v>0.99994850158691395</v>
      </c>
      <c r="L6" s="1">
        <v>41.614406585693303</v>
      </c>
      <c r="M6" s="1">
        <v>41.247203826904197</v>
      </c>
      <c r="O6" s="2">
        <v>1.8126371514881601E-7</v>
      </c>
      <c r="P6" s="4">
        <v>0.99998503923416104</v>
      </c>
      <c r="Q6" s="1">
        <v>48.579845428466697</v>
      </c>
      <c r="R6" s="1">
        <v>48.543376922607401</v>
      </c>
      <c r="T6" s="2">
        <v>9.1928250185446797E-6</v>
      </c>
      <c r="U6" s="4">
        <v>0.99906808137893599</v>
      </c>
      <c r="V6">
        <v>31.359382629394499</v>
      </c>
      <c r="W6" s="1">
        <v>30.931125640869102</v>
      </c>
      <c r="Y6" s="2">
        <v>3.0071269918607802E-8</v>
      </c>
      <c r="Z6" s="4">
        <v>0.99999833106994596</v>
      </c>
      <c r="AA6">
        <v>100.39711761474599</v>
      </c>
      <c r="AB6">
        <v>57.325958251953097</v>
      </c>
      <c r="AD6" s="2">
        <v>2.1252214992273298E-6</v>
      </c>
      <c r="AE6" s="4">
        <v>0.99986428022384599</v>
      </c>
      <c r="AF6" s="1">
        <v>39.694084167480398</v>
      </c>
      <c r="AG6" s="1">
        <v>39.668670654296797</v>
      </c>
      <c r="AH6" s="3"/>
    </row>
    <row r="7" spans="1:34" x14ac:dyDescent="0.25">
      <c r="D7" s="1"/>
      <c r="E7" s="2">
        <v>1.9477226942399199E-6</v>
      </c>
      <c r="F7" s="4">
        <v>0.99981802701949996</v>
      </c>
      <c r="G7" s="1">
        <v>40.355266571044901</v>
      </c>
      <c r="H7" s="1">
        <v>40.339694976806598</v>
      </c>
      <c r="J7" s="2">
        <v>9.2266787987682598E-7</v>
      </c>
      <c r="K7" s="4">
        <v>0.99994081258773804</v>
      </c>
      <c r="L7" s="1">
        <v>37.303077697753899</v>
      </c>
      <c r="M7" s="1">
        <v>37.287578582763601</v>
      </c>
      <c r="O7" s="2">
        <v>1.7871326463136899E-7</v>
      </c>
      <c r="P7" s="4">
        <v>0.99998122453689497</v>
      </c>
      <c r="Q7" s="1">
        <v>46.358646392822202</v>
      </c>
      <c r="R7" s="1">
        <v>46.307765960693303</v>
      </c>
      <c r="T7" s="2">
        <v>1.01990117400418E-5</v>
      </c>
      <c r="U7" s="4">
        <v>0.99877619743347101</v>
      </c>
      <c r="V7">
        <v>33.190746307372997</v>
      </c>
      <c r="W7" s="1">
        <v>32.662887573242102</v>
      </c>
      <c r="Y7" s="2">
        <v>2.3316944819384801E-8</v>
      </c>
      <c r="Z7" s="4">
        <v>0.99999827146530096</v>
      </c>
      <c r="AA7">
        <v>100.028259277343</v>
      </c>
      <c r="AB7">
        <v>56.660869598388601</v>
      </c>
      <c r="AD7" s="2">
        <v>1.93656342162285E-6</v>
      </c>
      <c r="AE7" s="4">
        <v>0.99984687566757202</v>
      </c>
      <c r="AF7" s="1">
        <v>35.907112121582003</v>
      </c>
      <c r="AG7" s="1">
        <v>35.893913269042898</v>
      </c>
      <c r="AH7" s="3"/>
    </row>
    <row r="8" spans="1:34" x14ac:dyDescent="0.25">
      <c r="A8" t="s">
        <v>14</v>
      </c>
      <c r="B8" s="3" t="s">
        <v>10</v>
      </c>
      <c r="C8" t="s">
        <v>10</v>
      </c>
      <c r="D8" s="1"/>
      <c r="E8" s="2">
        <v>1.37069093852915E-6</v>
      </c>
      <c r="F8" s="4">
        <v>0.99992901086807195</v>
      </c>
      <c r="G8" s="1">
        <v>38.448947906494098</v>
      </c>
      <c r="H8" s="1">
        <v>38.428276062011697</v>
      </c>
      <c r="J8" s="2">
        <v>1.73418243321066E-6</v>
      </c>
      <c r="K8" s="4">
        <v>0.99954319000244096</v>
      </c>
      <c r="L8" s="1">
        <v>41.457130432128899</v>
      </c>
      <c r="M8" s="1">
        <v>41.081428527832003</v>
      </c>
      <c r="O8" s="2">
        <v>2.3557126382911501E-7</v>
      </c>
      <c r="P8" s="4">
        <v>0.99996626377105702</v>
      </c>
      <c r="Q8" s="1">
        <v>48.342884063720703</v>
      </c>
      <c r="R8" s="1">
        <v>48.303554534912102</v>
      </c>
      <c r="T8" s="2">
        <v>7.92894661572063E-6</v>
      </c>
      <c r="U8" s="4">
        <v>0.99893641471862704</v>
      </c>
      <c r="V8">
        <v>30.906946182250898</v>
      </c>
      <c r="W8" s="1">
        <v>30.4398288726806</v>
      </c>
      <c r="Y8" s="2">
        <v>2.6062275892968501E-8</v>
      </c>
      <c r="Z8" s="4">
        <v>0.99999850988387995</v>
      </c>
      <c r="AA8">
        <v>99.366149902343693</v>
      </c>
      <c r="AB8">
        <v>57.314826965332003</v>
      </c>
      <c r="AD8" s="2">
        <v>3.6744995668413998E-6</v>
      </c>
      <c r="AE8" s="4">
        <v>0.99980658292770297</v>
      </c>
      <c r="AF8" s="1">
        <v>39.607856750488203</v>
      </c>
      <c r="AG8" s="1">
        <v>39.580429077148402</v>
      </c>
      <c r="AH8" s="3"/>
    </row>
    <row r="9" spans="1:34" x14ac:dyDescent="0.25">
      <c r="A9" t="s">
        <v>14</v>
      </c>
      <c r="B9" s="3" t="s">
        <v>12</v>
      </c>
      <c r="C9" t="s">
        <v>12</v>
      </c>
      <c r="D9" s="1"/>
      <c r="E9" s="2">
        <v>1.83516567631158E-6</v>
      </c>
      <c r="F9" s="4">
        <v>0.999916791915893</v>
      </c>
      <c r="G9" s="1">
        <v>42.860633850097599</v>
      </c>
      <c r="H9" s="1">
        <v>42.845848083496001</v>
      </c>
      <c r="J9" s="2">
        <v>1.7413118484910201E-6</v>
      </c>
      <c r="K9" s="4">
        <v>0.99957102537155096</v>
      </c>
      <c r="L9" s="1">
        <v>33.809856414794901</v>
      </c>
      <c r="M9" s="1">
        <v>33.799545288085902</v>
      </c>
      <c r="O9" s="2">
        <v>2.5401828906978999E-7</v>
      </c>
      <c r="P9" s="4">
        <v>0.99996834993362405</v>
      </c>
      <c r="Q9" s="1">
        <v>48.449996948242102</v>
      </c>
      <c r="R9" s="1">
        <v>48.418167114257798</v>
      </c>
      <c r="T9" s="2">
        <v>7.8608409239677695E-6</v>
      </c>
      <c r="U9" s="4">
        <v>0.99887329339981001</v>
      </c>
      <c r="V9">
        <v>34.912109375</v>
      </c>
      <c r="W9" s="1">
        <v>34.470264434814403</v>
      </c>
      <c r="Y9" s="2">
        <v>2.7813110037300199E-8</v>
      </c>
      <c r="Z9" s="4">
        <v>0.99999868869781405</v>
      </c>
      <c r="AA9">
        <v>100.20961761474599</v>
      </c>
      <c r="AB9">
        <v>57.6748847961425</v>
      </c>
      <c r="AD9" s="2">
        <v>4.8682518354326004E-6</v>
      </c>
      <c r="AE9" s="4">
        <v>0.99979436397552401</v>
      </c>
      <c r="AF9" s="1">
        <v>44.641670227050703</v>
      </c>
      <c r="AG9" s="1">
        <v>44.588279724121001</v>
      </c>
      <c r="AH9" s="3"/>
    </row>
    <row r="10" spans="1:34" x14ac:dyDescent="0.25">
      <c r="D10" s="1"/>
      <c r="E10" s="2">
        <v>1.9113097096123902E-6</v>
      </c>
      <c r="F10" s="4">
        <v>0.99988973140716497</v>
      </c>
      <c r="G10" s="1">
        <v>38.963417053222599</v>
      </c>
      <c r="H10" s="1">
        <v>38.947086334228501</v>
      </c>
      <c r="J10" s="2">
        <v>1.76869207280105E-6</v>
      </c>
      <c r="K10" s="4">
        <v>0.99950599670410101</v>
      </c>
      <c r="L10" s="1">
        <v>41.541694641113203</v>
      </c>
      <c r="M10" s="1">
        <v>41.170406341552699</v>
      </c>
      <c r="O10" s="2">
        <v>2.45027251821738E-7</v>
      </c>
      <c r="P10" s="4">
        <v>0.99996423721313399</v>
      </c>
      <c r="Q10" s="1">
        <v>48.364833831787102</v>
      </c>
      <c r="R10" s="1">
        <v>48.327041625976499</v>
      </c>
      <c r="T10" s="2">
        <v>8.3576087490655397E-6</v>
      </c>
      <c r="U10" s="4">
        <v>0.99887394905090299</v>
      </c>
      <c r="V10">
        <v>30.986537933349599</v>
      </c>
      <c r="W10" s="1">
        <v>30.564571380615199</v>
      </c>
      <c r="Y10" s="2">
        <v>2.7246963796301299E-8</v>
      </c>
      <c r="Z10" s="4">
        <v>0.99999839067459095</v>
      </c>
      <c r="AA10">
        <v>99.978324890136705</v>
      </c>
      <c r="AB10">
        <v>57.396827697753899</v>
      </c>
      <c r="AD10" s="2">
        <v>4.7118710426730104E-6</v>
      </c>
      <c r="AE10" s="4">
        <v>0.99975240230560303</v>
      </c>
      <c r="AF10" s="1">
        <v>40.169898986816399</v>
      </c>
      <c r="AG10" s="1">
        <v>40.140186309814403</v>
      </c>
      <c r="AH10" s="3"/>
    </row>
    <row r="11" spans="1:34" x14ac:dyDescent="0.25">
      <c r="D11" s="1"/>
      <c r="E11" s="2">
        <v>9.3311325599643095E-7</v>
      </c>
      <c r="F11" s="4">
        <v>0.99996161460876398</v>
      </c>
      <c r="G11" s="1">
        <v>43.371318817138601</v>
      </c>
      <c r="H11" s="1">
        <v>43.356864929199197</v>
      </c>
      <c r="J11" s="2">
        <v>4.1937569221772702E-6</v>
      </c>
      <c r="K11" s="4">
        <v>0.99939286708831698</v>
      </c>
      <c r="L11" s="1">
        <v>33.785037994384702</v>
      </c>
      <c r="M11" s="1">
        <v>33.773765563964801</v>
      </c>
      <c r="O11" s="2">
        <v>1.87842658760928E-7</v>
      </c>
      <c r="P11" s="4">
        <v>0.99997723102569502</v>
      </c>
      <c r="Q11" s="1">
        <v>48.459972381591697</v>
      </c>
      <c r="R11" s="1">
        <v>48.429134368896399</v>
      </c>
      <c r="T11" s="2">
        <v>4.1677690205688097E-6</v>
      </c>
      <c r="U11" s="4">
        <v>0.99921637773513705</v>
      </c>
      <c r="V11">
        <v>34.955722808837798</v>
      </c>
      <c r="W11" s="1">
        <v>34.527538299560497</v>
      </c>
      <c r="Y11" s="2">
        <v>2.38545005970536E-8</v>
      </c>
      <c r="Z11" s="4">
        <v>0.99999874830245905</v>
      </c>
      <c r="AA11">
        <v>100.36263275146401</v>
      </c>
      <c r="AB11">
        <v>57.693073272705</v>
      </c>
      <c r="AD11" s="2">
        <v>6.4116858311535896E-7</v>
      </c>
      <c r="AE11" s="4">
        <v>0.99997264146804798</v>
      </c>
      <c r="AF11" s="1">
        <v>44.960117340087798</v>
      </c>
      <c r="AG11" s="1">
        <v>44.909267425537102</v>
      </c>
      <c r="AH11" s="3"/>
    </row>
    <row r="12" spans="1:34" x14ac:dyDescent="0.25">
      <c r="D12" s="1"/>
      <c r="E12" s="2">
        <v>1.52836503275466E-6</v>
      </c>
      <c r="F12" s="4">
        <v>0.99993723630905096</v>
      </c>
      <c r="G12" s="1">
        <v>38.5106391906738</v>
      </c>
      <c r="H12" s="1">
        <v>38.491794586181598</v>
      </c>
      <c r="J12" s="2">
        <v>4.2617366489139301E-6</v>
      </c>
      <c r="K12" s="4">
        <v>0.99944645166396995</v>
      </c>
      <c r="L12" s="1">
        <v>41.614406585693303</v>
      </c>
      <c r="M12" s="1">
        <v>41.247203826904197</v>
      </c>
      <c r="O12" s="2">
        <v>1.9055207189921901E-7</v>
      </c>
      <c r="P12" s="4">
        <v>0.99998033046722401</v>
      </c>
      <c r="Q12" s="1">
        <v>48.579845428466697</v>
      </c>
      <c r="R12" s="1">
        <v>48.543376922607401</v>
      </c>
      <c r="T12" s="2">
        <v>4.6280583774205204E-6</v>
      </c>
      <c r="U12" s="4">
        <v>0.99950683116912797</v>
      </c>
      <c r="V12">
        <v>31.359382629394499</v>
      </c>
      <c r="W12" s="1">
        <v>30.931125640869102</v>
      </c>
      <c r="Y12" s="2">
        <v>2.50785170408107E-8</v>
      </c>
      <c r="Z12" s="4">
        <v>0.99999868869781405</v>
      </c>
      <c r="AA12">
        <v>100.41170501708901</v>
      </c>
      <c r="AB12">
        <v>57.325958251953097</v>
      </c>
      <c r="AD12" s="2">
        <v>7.7028875011819701E-7</v>
      </c>
      <c r="AE12" s="4">
        <v>0.99996769428253096</v>
      </c>
      <c r="AF12" s="1">
        <v>39.694084167480398</v>
      </c>
      <c r="AG12" s="1">
        <v>39.668670654296797</v>
      </c>
      <c r="AH12" s="3"/>
    </row>
    <row r="13" spans="1:34" x14ac:dyDescent="0.25">
      <c r="D13" s="1"/>
      <c r="E13" s="2">
        <v>1.6246370933004001E-6</v>
      </c>
      <c r="F13" s="4">
        <v>0.99992614984512296</v>
      </c>
      <c r="G13" s="1">
        <v>43.212268829345703</v>
      </c>
      <c r="H13" s="1">
        <v>43.194011688232401</v>
      </c>
      <c r="J13" s="2">
        <v>4.30292539022048E-6</v>
      </c>
      <c r="K13" s="4">
        <v>0.99930036067962602</v>
      </c>
      <c r="L13" s="1">
        <v>34.069225311279197</v>
      </c>
      <c r="M13" s="1">
        <v>34.058746337890597</v>
      </c>
      <c r="O13" s="2">
        <v>2.06712684303056E-7</v>
      </c>
      <c r="P13" s="4">
        <v>0.99997389316558805</v>
      </c>
      <c r="Q13" s="1">
        <v>48.758434295654197</v>
      </c>
      <c r="R13" s="1">
        <v>48.725612640380803</v>
      </c>
      <c r="T13" s="2">
        <v>4.4485627768153697E-6</v>
      </c>
      <c r="U13" s="4">
        <v>0.99942010641098</v>
      </c>
      <c r="V13">
        <v>35.147891998291001</v>
      </c>
      <c r="W13" s="1">
        <v>34.697441101074197</v>
      </c>
      <c r="Y13" s="2">
        <v>2.57617713828039E-8</v>
      </c>
      <c r="Z13" s="4">
        <v>0.99999856948852495</v>
      </c>
      <c r="AA13">
        <v>100.5380859375</v>
      </c>
      <c r="AB13">
        <v>58.015102386474602</v>
      </c>
      <c r="AD13" s="2">
        <v>8.1046897548731004E-7</v>
      </c>
      <c r="AE13" s="4">
        <v>0.99996471405029197</v>
      </c>
      <c r="AF13" s="1">
        <v>44.936618804931598</v>
      </c>
      <c r="AG13" s="1">
        <v>44.882560729980398</v>
      </c>
      <c r="AH13" s="3"/>
    </row>
    <row r="14" spans="1:34" x14ac:dyDescent="0.25">
      <c r="A14" t="s">
        <v>15</v>
      </c>
      <c r="B14" s="3" t="s">
        <v>11</v>
      </c>
      <c r="C14" t="s">
        <v>11</v>
      </c>
      <c r="D14" s="1"/>
      <c r="G14" s="1">
        <v>39.906219482421797</v>
      </c>
      <c r="H14" s="1">
        <v>39.887546539306598</v>
      </c>
      <c r="L14" s="1">
        <v>36.865230560302699</v>
      </c>
      <c r="M14" s="1">
        <v>36.849044799804602</v>
      </c>
      <c r="Q14" s="1">
        <v>46.039394378662102</v>
      </c>
      <c r="R14" s="1">
        <v>45.991336822509702</v>
      </c>
      <c r="V14">
        <v>32.742256164550703</v>
      </c>
      <c r="W14" s="1">
        <v>32.190994262695298</v>
      </c>
      <c r="AA14">
        <v>99.9251708984375</v>
      </c>
      <c r="AB14">
        <v>56.344425201416001</v>
      </c>
      <c r="AF14" s="1">
        <v>35.454429626464801</v>
      </c>
      <c r="AG14" s="1">
        <v>35.439746856689403</v>
      </c>
      <c r="AH14" s="3"/>
    </row>
    <row r="15" spans="1:34" x14ac:dyDescent="0.25">
      <c r="A15" t="s">
        <v>15</v>
      </c>
      <c r="B15" s="3" t="s">
        <v>12</v>
      </c>
      <c r="C15" t="s">
        <v>12</v>
      </c>
      <c r="D15" s="1"/>
      <c r="G15" s="1">
        <v>42.860633850097599</v>
      </c>
      <c r="H15" s="1">
        <v>42.845848083496001</v>
      </c>
      <c r="L15" s="1">
        <v>33.809856414794901</v>
      </c>
      <c r="M15" s="1">
        <v>33.799545288085902</v>
      </c>
      <c r="Q15" s="1">
        <v>48.449996948242102</v>
      </c>
      <c r="R15" s="1">
        <v>48.418167114257798</v>
      </c>
      <c r="V15">
        <v>34.912109375</v>
      </c>
      <c r="W15" s="1">
        <v>34.470264434814403</v>
      </c>
      <c r="AA15">
        <v>100.06404876708901</v>
      </c>
      <c r="AB15">
        <v>57.6748847961425</v>
      </c>
      <c r="AF15" s="1">
        <v>44.641670227050703</v>
      </c>
      <c r="AG15" s="1">
        <v>44.588279724121001</v>
      </c>
      <c r="AH15" s="3"/>
    </row>
    <row r="16" spans="1:34" x14ac:dyDescent="0.25">
      <c r="D16" s="1"/>
      <c r="G16" s="1">
        <v>40.479724884033203</v>
      </c>
      <c r="H16" s="1">
        <v>40.4638862609863</v>
      </c>
      <c r="L16" s="1">
        <v>36.8986206054687</v>
      </c>
      <c r="M16" s="1">
        <v>36.8820190429687</v>
      </c>
      <c r="Q16" s="1">
        <v>46.027290344238203</v>
      </c>
      <c r="R16" s="1">
        <v>45.977092742919901</v>
      </c>
      <c r="V16">
        <v>32.7242622375488</v>
      </c>
      <c r="W16" s="1">
        <v>32.192314147949197</v>
      </c>
      <c r="AA16">
        <v>100.32642364501901</v>
      </c>
      <c r="AB16">
        <v>56.444404602050703</v>
      </c>
      <c r="AF16" s="1">
        <v>36.078189849853501</v>
      </c>
      <c r="AG16" s="1">
        <v>36.061122894287102</v>
      </c>
      <c r="AH16" s="3"/>
    </row>
    <row r="17" spans="1:34" x14ac:dyDescent="0.25">
      <c r="D17" s="1"/>
      <c r="G17" s="1">
        <v>43.371318817138601</v>
      </c>
      <c r="H17" s="1">
        <v>43.356864929199197</v>
      </c>
      <c r="L17" s="1">
        <v>33.785037994384702</v>
      </c>
      <c r="M17" s="1">
        <v>33.773765563964801</v>
      </c>
      <c r="Q17" s="1">
        <v>48.459972381591697</v>
      </c>
      <c r="R17" s="1">
        <v>48.429134368896399</v>
      </c>
      <c r="V17">
        <v>34.955722808837798</v>
      </c>
      <c r="W17" s="1">
        <v>34.527538299560497</v>
      </c>
      <c r="AA17">
        <v>100.22794342041</v>
      </c>
      <c r="AB17">
        <v>57.693073272705</v>
      </c>
      <c r="AF17" s="1">
        <v>44.960117340087798</v>
      </c>
      <c r="AG17" s="1">
        <v>44.909267425537102</v>
      </c>
      <c r="AH17" s="3"/>
    </row>
    <row r="18" spans="1:34" x14ac:dyDescent="0.25">
      <c r="D18" s="1"/>
      <c r="G18" s="1">
        <v>40.355266571044901</v>
      </c>
      <c r="H18" s="1">
        <v>40.339694976806598</v>
      </c>
      <c r="L18" s="1">
        <v>37.303077697753899</v>
      </c>
      <c r="M18" s="1">
        <v>37.287578582763601</v>
      </c>
      <c r="Q18" s="1">
        <v>46.358646392822202</v>
      </c>
      <c r="R18" s="1">
        <v>46.307765960693303</v>
      </c>
      <c r="V18">
        <v>33.190746307372997</v>
      </c>
      <c r="W18" s="1">
        <v>32.662887573242102</v>
      </c>
      <c r="AA18">
        <v>100.17299652099599</v>
      </c>
      <c r="AB18">
        <v>56.660869598388601</v>
      </c>
      <c r="AF18" s="1">
        <v>35.907112121582003</v>
      </c>
      <c r="AG18" s="1">
        <v>35.893913269042898</v>
      </c>
      <c r="AH18" s="3"/>
    </row>
    <row r="19" spans="1:34" x14ac:dyDescent="0.25">
      <c r="D19" s="1"/>
      <c r="G19" s="1">
        <v>43.212268829345703</v>
      </c>
      <c r="H19" s="1">
        <v>43.194011688232401</v>
      </c>
      <c r="L19" s="1">
        <v>34.069225311279197</v>
      </c>
      <c r="M19" s="1">
        <v>34.058746337890597</v>
      </c>
      <c r="Q19" s="1">
        <v>48.758434295654197</v>
      </c>
      <c r="R19" s="1">
        <v>48.725612640380803</v>
      </c>
      <c r="V19">
        <v>35.147891998291001</v>
      </c>
      <c r="W19" s="1">
        <v>34.697441101074197</v>
      </c>
      <c r="AA19">
        <v>100.93587493896401</v>
      </c>
      <c r="AB19">
        <v>58.015102386474602</v>
      </c>
      <c r="AF19" s="1">
        <v>44.936618804931598</v>
      </c>
      <c r="AG19" s="1">
        <v>44.882560729980398</v>
      </c>
      <c r="AH19" s="3"/>
    </row>
    <row r="20" spans="1:34" x14ac:dyDescent="0.25">
      <c r="A20" t="s">
        <v>16</v>
      </c>
      <c r="B20" s="3" t="s">
        <v>10</v>
      </c>
      <c r="C20" t="s">
        <v>10</v>
      </c>
      <c r="D20" s="1"/>
      <c r="G20" s="1">
        <v>38.448947906494098</v>
      </c>
      <c r="H20" s="1">
        <v>38.428276062011697</v>
      </c>
      <c r="L20" s="1">
        <v>41.457130432128899</v>
      </c>
      <c r="M20" s="1">
        <v>41.081428527832003</v>
      </c>
      <c r="Q20" s="1">
        <v>48.342884063720703</v>
      </c>
      <c r="R20" s="1">
        <v>48.303554534912102</v>
      </c>
      <c r="V20">
        <v>30.906946182250898</v>
      </c>
      <c r="W20" s="1">
        <v>30.4398288726806</v>
      </c>
      <c r="AA20">
        <v>94.161445617675696</v>
      </c>
      <c r="AB20">
        <v>57.314826965332003</v>
      </c>
      <c r="AF20" s="1">
        <v>39.607856750488203</v>
      </c>
      <c r="AG20" s="1">
        <v>39.580429077148402</v>
      </c>
      <c r="AH20" s="3"/>
    </row>
    <row r="21" spans="1:34" x14ac:dyDescent="0.25">
      <c r="A21" t="s">
        <v>16</v>
      </c>
      <c r="B21" s="3" t="s">
        <v>11</v>
      </c>
      <c r="C21" t="s">
        <v>11</v>
      </c>
      <c r="D21" s="1"/>
      <c r="G21" s="1">
        <v>39.906219482421797</v>
      </c>
      <c r="H21" s="1">
        <v>39.887546539306598</v>
      </c>
      <c r="L21" s="1">
        <v>36.865230560302699</v>
      </c>
      <c r="M21" s="1">
        <v>36.849044799804602</v>
      </c>
      <c r="Q21" s="1">
        <v>46.039394378662102</v>
      </c>
      <c r="R21" s="1">
        <v>45.991336822509702</v>
      </c>
      <c r="V21">
        <v>32.742256164550703</v>
      </c>
      <c r="W21" s="1">
        <v>32.190994262695298</v>
      </c>
      <c r="AA21">
        <v>93.960067749023395</v>
      </c>
      <c r="AB21">
        <v>56.344425201416001</v>
      </c>
      <c r="AF21" s="1">
        <v>35.454429626464801</v>
      </c>
      <c r="AG21" s="1">
        <v>35.439746856689403</v>
      </c>
      <c r="AH21" s="3"/>
    </row>
    <row r="22" spans="1:34" x14ac:dyDescent="0.25">
      <c r="A22" t="s">
        <v>16</v>
      </c>
      <c r="B22" s="3" t="s">
        <v>12</v>
      </c>
      <c r="C22" t="s">
        <v>12</v>
      </c>
      <c r="D22" s="1"/>
      <c r="G22" s="1">
        <v>42.860633850097599</v>
      </c>
      <c r="H22" s="1">
        <v>42.845848083496001</v>
      </c>
      <c r="L22" s="1">
        <v>33.809856414794901</v>
      </c>
      <c r="M22" s="1">
        <v>33.799545288085902</v>
      </c>
      <c r="Q22" s="1">
        <v>48.450000762939403</v>
      </c>
      <c r="R22" s="1">
        <v>48.418167114257798</v>
      </c>
      <c r="V22">
        <v>34.912109375</v>
      </c>
      <c r="W22" s="1">
        <v>34.470264434814403</v>
      </c>
      <c r="AA22">
        <v>94.227249145507798</v>
      </c>
      <c r="AB22">
        <v>57.6748847961425</v>
      </c>
      <c r="AF22" s="1">
        <v>44.641666412353501</v>
      </c>
      <c r="AG22" s="1">
        <v>44.588279724121001</v>
      </c>
      <c r="AH22" s="3"/>
    </row>
    <row r="23" spans="1:34" x14ac:dyDescent="0.25">
      <c r="D23" s="1"/>
      <c r="G23" s="1">
        <v>38.963417053222599</v>
      </c>
      <c r="H23" s="1">
        <v>38.947086334228501</v>
      </c>
      <c r="L23" s="1">
        <v>41.541694641113203</v>
      </c>
      <c r="M23" s="1">
        <v>41.170406341552699</v>
      </c>
      <c r="Q23" s="1">
        <v>48.364833831787102</v>
      </c>
      <c r="R23" s="1">
        <v>48.327041625976499</v>
      </c>
      <c r="V23">
        <v>30.986537933349599</v>
      </c>
      <c r="W23" s="1">
        <v>30.564571380615199</v>
      </c>
      <c r="AA23">
        <v>94.0645751953125</v>
      </c>
      <c r="AB23">
        <v>57.396827697753899</v>
      </c>
      <c r="AF23" s="1">
        <v>40.169898986816399</v>
      </c>
      <c r="AG23" s="1">
        <v>40.140186309814403</v>
      </c>
      <c r="AH23" s="3"/>
    </row>
    <row r="24" spans="1:34" x14ac:dyDescent="0.25">
      <c r="D24" s="1"/>
      <c r="G24" s="1">
        <v>40.479724884033203</v>
      </c>
      <c r="H24" s="1">
        <v>40.4638862609863</v>
      </c>
      <c r="L24" s="1">
        <v>36.8986206054687</v>
      </c>
      <c r="M24" s="1">
        <v>36.8820190429687</v>
      </c>
      <c r="Q24" s="1">
        <v>46.027290344238203</v>
      </c>
      <c r="R24" s="1">
        <v>45.977092742919901</v>
      </c>
      <c r="V24">
        <v>32.7242622375488</v>
      </c>
      <c r="W24" s="1">
        <v>32.192314147949197</v>
      </c>
      <c r="AA24">
        <v>93.948631286620994</v>
      </c>
      <c r="AB24">
        <v>56.444404602050703</v>
      </c>
      <c r="AF24" s="1">
        <v>36.078189849853501</v>
      </c>
      <c r="AG24" s="1">
        <v>36.061122894287102</v>
      </c>
      <c r="AH24" s="3"/>
    </row>
    <row r="25" spans="1:34" x14ac:dyDescent="0.25">
      <c r="D25" s="1"/>
      <c r="G25" s="1">
        <v>43.371318817138601</v>
      </c>
      <c r="H25" s="1">
        <v>43.356864929199197</v>
      </c>
      <c r="L25" s="1">
        <v>33.785037994384702</v>
      </c>
      <c r="M25" s="1">
        <v>33.773765563964801</v>
      </c>
      <c r="Q25" s="1">
        <v>48.459972381591697</v>
      </c>
      <c r="R25" s="1">
        <v>48.429134368896399</v>
      </c>
      <c r="V25">
        <v>34.955722808837798</v>
      </c>
      <c r="W25" s="1">
        <v>34.527538299560497</v>
      </c>
      <c r="AA25">
        <v>94.3123779296875</v>
      </c>
      <c r="AB25">
        <v>57.693073272705</v>
      </c>
      <c r="AF25" s="1">
        <v>44.960117340087798</v>
      </c>
      <c r="AG25" s="1">
        <v>44.909267425537102</v>
      </c>
      <c r="AH25" s="3"/>
    </row>
    <row r="26" spans="1:34" x14ac:dyDescent="0.25">
      <c r="D26" s="1"/>
      <c r="G26" s="1">
        <v>38.5106391906738</v>
      </c>
      <c r="H26" s="1">
        <v>38.491794586181598</v>
      </c>
      <c r="L26" s="1">
        <v>41.614406585693303</v>
      </c>
      <c r="M26" s="1">
        <v>41.247203826904197</v>
      </c>
      <c r="Q26" s="1">
        <v>48.579845428466697</v>
      </c>
      <c r="R26" s="1">
        <v>48.543376922607401</v>
      </c>
      <c r="V26">
        <v>31.359382629394499</v>
      </c>
      <c r="W26" s="1">
        <v>30.931125640869102</v>
      </c>
      <c r="AA26">
        <v>94.270820617675696</v>
      </c>
      <c r="AB26">
        <v>57.325958251953097</v>
      </c>
      <c r="AF26" s="1">
        <v>39.694084167480398</v>
      </c>
      <c r="AG26" s="1">
        <v>39.668670654296797</v>
      </c>
      <c r="AH26" s="3"/>
    </row>
    <row r="27" spans="1:34" x14ac:dyDescent="0.25">
      <c r="D27" s="1"/>
      <c r="G27" s="1">
        <v>40.355266571044901</v>
      </c>
      <c r="H27" s="1">
        <v>40.339694976806598</v>
      </c>
      <c r="L27" s="1">
        <v>37.303077697753899</v>
      </c>
      <c r="M27" s="1">
        <v>37.287578582763601</v>
      </c>
      <c r="Q27" s="1">
        <v>46.358646392822202</v>
      </c>
      <c r="R27" s="1">
        <v>46.307765960693303</v>
      </c>
      <c r="V27">
        <v>33.190746307372997</v>
      </c>
      <c r="W27" s="1">
        <v>32.662887573242102</v>
      </c>
      <c r="AA27">
        <v>94.079666137695298</v>
      </c>
      <c r="AB27">
        <v>56.660869598388601</v>
      </c>
      <c r="AF27" s="1">
        <v>35.907112121582003</v>
      </c>
      <c r="AG27" s="1">
        <v>35.893913269042898</v>
      </c>
      <c r="AH27" s="3"/>
    </row>
    <row r="28" spans="1:34" x14ac:dyDescent="0.25">
      <c r="D28" s="1"/>
      <c r="G28" s="1">
        <v>43.212268829345703</v>
      </c>
      <c r="H28" s="1">
        <v>43.194011688232401</v>
      </c>
      <c r="L28" s="1">
        <v>34.069225311279197</v>
      </c>
      <c r="M28" s="1">
        <v>34.058746337890597</v>
      </c>
      <c r="Q28" s="1">
        <v>48.758434295654197</v>
      </c>
      <c r="R28" s="1">
        <v>48.725612640380803</v>
      </c>
      <c r="V28">
        <v>35.147891998291001</v>
      </c>
      <c r="W28" s="1">
        <v>34.697441101074197</v>
      </c>
      <c r="AA28">
        <v>94.591262817382798</v>
      </c>
      <c r="AB28">
        <v>58.015102386474602</v>
      </c>
      <c r="AF28" s="1">
        <v>44.936622619628899</v>
      </c>
      <c r="AG28" s="1">
        <v>44.882560729980398</v>
      </c>
      <c r="AH28" s="3"/>
    </row>
    <row r="30" spans="1:34" x14ac:dyDescent="0.25">
      <c r="E30" t="s">
        <v>20</v>
      </c>
      <c r="J30" t="s">
        <v>21</v>
      </c>
      <c r="O30" t="s">
        <v>23</v>
      </c>
      <c r="T30" t="s">
        <v>25</v>
      </c>
      <c r="Y30" t="s">
        <v>24</v>
      </c>
      <c r="AD30" t="s">
        <v>22</v>
      </c>
    </row>
    <row r="31" spans="1:34" x14ac:dyDescent="0.25">
      <c r="C31" t="s">
        <v>19</v>
      </c>
      <c r="D31" t="s">
        <v>4</v>
      </c>
      <c r="E31" s="2">
        <f>AVERAGE(E2,E5,E8,E11)</f>
        <v>1.4259396152738153E-6</v>
      </c>
      <c r="F31" s="4">
        <f>AVERAGE(F2,F5,F8,F11)</f>
        <v>0.98559652268886522</v>
      </c>
      <c r="I31" t="s">
        <v>4</v>
      </c>
      <c r="J31" s="2">
        <f>AVERAGE(J2,J5,J8,J11)</f>
        <v>3.1725008966532153E-6</v>
      </c>
      <c r="K31" s="4">
        <f>AVERAGE(K2,K5,K8,K11)</f>
        <v>0.95989702641963903</v>
      </c>
      <c r="N31" t="s">
        <v>4</v>
      </c>
      <c r="O31" s="2">
        <f>AVERAGE(O2,O5,O8,O11)</f>
        <v>1.8052294237236273E-7</v>
      </c>
      <c r="P31" s="4">
        <f>AVERAGE(P2,P5,P8,P11)</f>
        <v>0.99937000870704595</v>
      </c>
      <c r="S31" t="s">
        <v>4</v>
      </c>
      <c r="T31" s="2">
        <f>AVERAGE(T2,T5,T8,T11)</f>
        <v>6.3711672737554147E-6</v>
      </c>
      <c r="U31" s="4">
        <f>AVERAGE(U2,U5,U8,U11)</f>
        <v>0.98890504240989596</v>
      </c>
      <c r="X31" t="s">
        <v>4</v>
      </c>
      <c r="Y31" s="2">
        <f>AVERAGE(Y2,Y5,Y8,Y11)</f>
        <v>2.4598320713664601E-8</v>
      </c>
      <c r="Z31" s="4">
        <f>AVERAGE(Z2,Z5,Z8,Z11)</f>
        <v>0.99999614059925013</v>
      </c>
      <c r="AC31" t="s">
        <v>4</v>
      </c>
      <c r="AD31" s="2">
        <f>AVERAGE(AD2,AD5,AD8,AD11)</f>
        <v>2.3989729669437969E-6</v>
      </c>
      <c r="AE31" s="4">
        <f>AVERAGE(AE2,AE5,AE8,AE11)</f>
        <v>0.99835471808910325</v>
      </c>
    </row>
    <row r="32" spans="1:34" x14ac:dyDescent="0.25">
      <c r="C32" t="s">
        <v>17</v>
      </c>
      <c r="F32" s="4"/>
      <c r="G32" s="5">
        <f>AVERAGE(G2:G3,G8:G9,G14:G15)</f>
        <v>40.405267079671162</v>
      </c>
      <c r="H32" s="1">
        <f>AVERAGE(H2:H3,H8:H9,H14:H15)</f>
        <v>40.387223561604763</v>
      </c>
      <c r="K32" s="4"/>
      <c r="L32" s="1">
        <f>AVERAGE(L2:L3,L8:L9,L14:L15)</f>
        <v>37.37740580240883</v>
      </c>
      <c r="M32" s="1">
        <f>AVERAGE(M2:M3,M8:M9,M14:M15)</f>
        <v>37.243339538574169</v>
      </c>
      <c r="P32" s="4"/>
      <c r="Q32" s="1">
        <f>AVERAGE(Q2:Q3,Q8:Q9,Q14:Q15)</f>
        <v>47.610758463541636</v>
      </c>
      <c r="R32" s="1">
        <f>AVERAGE(R2:R3,R8:R9,R14:R15)</f>
        <v>47.57101949055987</v>
      </c>
      <c r="U32" s="4"/>
      <c r="V32" s="1">
        <f>AVERAGE(V2:V3,V8:V9,V14:V15)</f>
        <v>32.853770573933865</v>
      </c>
      <c r="W32" s="1">
        <f>AVERAGE(W2:W3,W8:W9,W14:W15)</f>
        <v>32.367029190063427</v>
      </c>
      <c r="Z32" s="4"/>
      <c r="AA32" s="1">
        <f>AVERAGE(AA2:AA3,AA8:AA9,AA14:AA15)</f>
        <v>99.952850341796662</v>
      </c>
      <c r="AB32" s="1">
        <f>AVERAGE(AB2:AB3,AB8:AB9,AB14:AB15)</f>
        <v>57.111378987630168</v>
      </c>
      <c r="AE32" s="4"/>
      <c r="AF32" s="1">
        <f>AVERAGE(AF2:AF3,AF8:AF9,AF14:AF15)</f>
        <v>39.901318868001233</v>
      </c>
      <c r="AG32" s="1">
        <f>AVERAGE(AG2:AG3,AG8:AG9,AG14:AG15)</f>
        <v>39.869485219319607</v>
      </c>
    </row>
    <row r="33" spans="3:33" x14ac:dyDescent="0.25">
      <c r="C33" t="s">
        <v>18</v>
      </c>
      <c r="F33" s="4"/>
      <c r="G33" s="5">
        <f>AVERAGE(G20:G22)</f>
        <v>40.405267079671169</v>
      </c>
      <c r="H33" s="1">
        <f>AVERAGE(H20:H22)</f>
        <v>40.38722356160477</v>
      </c>
      <c r="K33" s="4"/>
      <c r="L33" s="1">
        <f>AVERAGE(L20:L22)</f>
        <v>37.377405802408838</v>
      </c>
      <c r="M33" s="1">
        <f>AVERAGE(M20:M22)</f>
        <v>37.243339538574169</v>
      </c>
      <c r="P33" s="4"/>
      <c r="Q33" s="1">
        <f>AVERAGE(Q20:Q22)</f>
        <v>47.610759735107401</v>
      </c>
      <c r="R33" s="1">
        <f>AVERAGE(R20:R22)</f>
        <v>47.57101949055987</v>
      </c>
      <c r="U33" s="4"/>
      <c r="V33" s="1">
        <f>AVERAGE(V20:V22)</f>
        <v>32.853770573933865</v>
      </c>
      <c r="W33" s="1">
        <f>AVERAGE(W20:W22)</f>
        <v>32.367029190063434</v>
      </c>
      <c r="Z33" s="4"/>
      <c r="AA33" s="1">
        <f>AVERAGE(AA20:AA22)</f>
        <v>94.116254170735644</v>
      </c>
      <c r="AB33" s="1">
        <f>AVERAGE(AB20:AB22)</f>
        <v>57.111378987630168</v>
      </c>
      <c r="AE33" s="4"/>
      <c r="AF33" s="1">
        <f>AVERAGE(AF20:AF22)</f>
        <v>39.901317596435504</v>
      </c>
      <c r="AG33" s="1">
        <f>AVERAGE(AG20:AG22)</f>
        <v>39.869485219319607</v>
      </c>
    </row>
    <row r="34" spans="3:33" x14ac:dyDescent="0.25">
      <c r="C34" t="s">
        <v>19</v>
      </c>
      <c r="D34" t="s">
        <v>6</v>
      </c>
      <c r="E34" s="2">
        <f>AVERAGE(E3,E6,E9,E12)</f>
        <v>2.13202221743813E-6</v>
      </c>
      <c r="F34" s="4">
        <f>AVERAGE(F3,F6,F9,F12)</f>
        <v>0.98689526319503729</v>
      </c>
      <c r="G34" s="5"/>
      <c r="H34" s="1"/>
      <c r="I34" t="s">
        <v>6</v>
      </c>
      <c r="J34" s="2">
        <f>AVERAGE(J3,J6,J9,J12)</f>
        <v>3.2781675258775029E-6</v>
      </c>
      <c r="K34" s="4">
        <f>AVERAGE(K3,K6,K9,K12)</f>
        <v>0.9615060836076732</v>
      </c>
      <c r="L34" s="1"/>
      <c r="M34" s="1"/>
      <c r="N34" t="s">
        <v>6</v>
      </c>
      <c r="O34" s="2">
        <f>AVERAGE(O3,O6,O9,O12)</f>
        <v>1.907612130480625E-7</v>
      </c>
      <c r="P34" s="4">
        <f>AVERAGE(P3,P6,P9,P12)</f>
        <v>0.999450623989105</v>
      </c>
      <c r="Q34" s="1"/>
      <c r="R34" s="1"/>
      <c r="S34" t="s">
        <v>6</v>
      </c>
      <c r="T34" s="2">
        <f>AVERAGE(T3,T6,T9,T12)</f>
        <v>6.4191731325990944E-6</v>
      </c>
      <c r="U34" s="4">
        <f>AVERAGE(U3,U6,U9,U12)</f>
        <v>0.989617839455604</v>
      </c>
      <c r="V34" s="1"/>
      <c r="W34" s="1"/>
      <c r="X34" t="s">
        <v>6</v>
      </c>
      <c r="Y34" s="2">
        <f>AVERAGE(Y3,Y6,Y9,Y12)</f>
        <v>2.7780518774278499E-8</v>
      </c>
      <c r="Z34" s="4">
        <f>AVERAGE(Z3,Z6,Z9,Z12)</f>
        <v>0.99999640882015151</v>
      </c>
      <c r="AA34" s="1"/>
      <c r="AB34" s="1"/>
      <c r="AC34" t="s">
        <v>6</v>
      </c>
      <c r="AD34" s="2">
        <f>AVERAGE(AD3,AD6,AD9,AD12)</f>
        <v>3.2459443417565092E-6</v>
      </c>
      <c r="AE34" s="4">
        <f>AVERAGE(AE3,AE6,AE9,AE12)</f>
        <v>0.99849155545234625</v>
      </c>
      <c r="AF34" s="1"/>
      <c r="AG34" s="1"/>
    </row>
    <row r="35" spans="3:33" x14ac:dyDescent="0.25">
      <c r="C35" t="s">
        <v>17</v>
      </c>
      <c r="F35" s="4"/>
      <c r="G35" s="5">
        <f>AVERAGE(G4:G5,G10:G11,G16:G17)</f>
        <v>40.938153584798137</v>
      </c>
      <c r="H35" s="1">
        <f>AVERAGE(H4:H5,H10:H11,H16:H17)</f>
        <v>40.922612508137995</v>
      </c>
      <c r="K35" s="4"/>
      <c r="L35" s="1">
        <f>AVERAGE(L4:L5,L10:L11,L16:L17)</f>
        <v>37.408451080322202</v>
      </c>
      <c r="M35" s="1">
        <f>AVERAGE(M4:M5,M10:M11,M16:M17)</f>
        <v>37.275396982828731</v>
      </c>
      <c r="P35" s="4"/>
      <c r="Q35" s="1">
        <f>AVERAGE(Q4:Q5,Q10:Q11,Q16:Q17)</f>
        <v>47.61736551920567</v>
      </c>
      <c r="R35" s="1">
        <f>AVERAGE(R4:R5,R10:R11,R16:R17)</f>
        <v>47.577756245930935</v>
      </c>
      <c r="U35" s="4"/>
      <c r="V35" s="1">
        <f>AVERAGE(V4:V5,V10:V11,V16:V17)</f>
        <v>32.888840993245402</v>
      </c>
      <c r="W35" s="1">
        <f>AVERAGE(W4:W5,W10:W11,W16:W17)</f>
        <v>32.428141276041629</v>
      </c>
      <c r="Z35" s="4"/>
      <c r="AA35" s="1">
        <f>AVERAGE(AA4:AA5,AA10:AA11,AA16:AA17)</f>
        <v>100.10817845662406</v>
      </c>
      <c r="AB35" s="1">
        <f>AVERAGE(AB4:AB5,AB10:AB11,AB16:AB17)</f>
        <v>57.178101857503208</v>
      </c>
      <c r="AE35" s="4"/>
      <c r="AF35" s="1">
        <f>AVERAGE(AF4:AF5,AF10:AF11,AF16:AF17)</f>
        <v>40.402735392252573</v>
      </c>
      <c r="AG35" s="1">
        <f>AVERAGE(AG4:AG5,AG10:AG11,AG16:AG17)</f>
        <v>40.370192209879541</v>
      </c>
    </row>
    <row r="36" spans="3:33" x14ac:dyDescent="0.25">
      <c r="C36" t="s">
        <v>18</v>
      </c>
      <c r="F36" s="4"/>
      <c r="G36" s="5">
        <f>AVERAGE(G23:G25)</f>
        <v>40.938153584798137</v>
      </c>
      <c r="H36" s="1">
        <f>AVERAGE(H23:H25)</f>
        <v>40.922612508138002</v>
      </c>
      <c r="K36" s="4"/>
      <c r="L36" s="1">
        <f>AVERAGE(L23:L25)</f>
        <v>37.408451080322202</v>
      </c>
      <c r="M36" s="1">
        <f>AVERAGE(M23:M25)</f>
        <v>37.275396982828731</v>
      </c>
      <c r="P36" s="4"/>
      <c r="Q36" s="1">
        <f>AVERAGE(Q23:Q25)</f>
        <v>47.61736551920567</v>
      </c>
      <c r="R36" s="1">
        <f>AVERAGE(R23:R25)</f>
        <v>47.577756245930935</v>
      </c>
      <c r="U36" s="4"/>
      <c r="V36" s="1">
        <f>AVERAGE(V23:V25)</f>
        <v>32.888840993245395</v>
      </c>
      <c r="W36" s="1">
        <f>AVERAGE(W23:W25)</f>
        <v>32.428141276041629</v>
      </c>
      <c r="Z36" s="4"/>
      <c r="AA36" s="1">
        <f>AVERAGE(AA23:AA25)</f>
        <v>94.108528137206989</v>
      </c>
      <c r="AB36" s="1">
        <f>AVERAGE(AB23:AB25)</f>
        <v>57.178101857503201</v>
      </c>
      <c r="AE36" s="4"/>
      <c r="AF36" s="1">
        <f>AVERAGE(AF23:AF25)</f>
        <v>40.402735392252566</v>
      </c>
      <c r="AG36" s="1">
        <f>AVERAGE(AG23:AG25)</f>
        <v>40.370192209879541</v>
      </c>
    </row>
    <row r="37" spans="3:33" x14ac:dyDescent="0.25">
      <c r="C37" t="s">
        <v>19</v>
      </c>
      <c r="D37" t="s">
        <v>5</v>
      </c>
      <c r="E37" s="2">
        <f>AVERAGE(E4,E7,E10,E13)</f>
        <v>2.0841048637976124E-6</v>
      </c>
      <c r="F37" s="4">
        <f>AVERAGE(F4,F7,F10,F13)</f>
        <v>0.98521088063716822</v>
      </c>
      <c r="G37" s="5"/>
      <c r="H37" s="1"/>
      <c r="I37" t="s">
        <v>5</v>
      </c>
      <c r="J37" s="2">
        <f>AVERAGE(J4,J7,J10,J13)</f>
        <v>3.2541063461621867E-6</v>
      </c>
      <c r="K37" s="4">
        <f>AVERAGE(K4,K7,K10,K13)</f>
        <v>0.96100102365016904</v>
      </c>
      <c r="L37" s="1"/>
      <c r="M37" s="1"/>
      <c r="N37" t="s">
        <v>5</v>
      </c>
      <c r="O37" s="2">
        <f>AVERAGE(O4,O7,O10,O13)</f>
        <v>1.9151961794250325E-7</v>
      </c>
      <c r="P37" s="4">
        <f>AVERAGE(P4,P7,P10,P13)</f>
        <v>0.99935376644134444</v>
      </c>
      <c r="Q37" s="1"/>
      <c r="R37" s="1"/>
      <c r="S37" t="s">
        <v>5</v>
      </c>
      <c r="T37" s="2">
        <f>AVERAGE(T4,T7,T10,T13)</f>
        <v>6.7051621499558364E-6</v>
      </c>
      <c r="U37" s="4">
        <f>AVERAGE(U4,U7,U10,U13)</f>
        <v>0.9887851625680919</v>
      </c>
      <c r="V37" s="1"/>
      <c r="W37" s="1"/>
      <c r="X37" t="s">
        <v>5</v>
      </c>
      <c r="Y37" s="2">
        <f>AVERAGE(Y4,Y7,Y10,Y13)</f>
        <v>2.6070139380607276E-8</v>
      </c>
      <c r="Z37" s="4">
        <f>AVERAGE(Z4,Z7,Z10,Z13)</f>
        <v>0.99999596178531602</v>
      </c>
      <c r="AA37" s="1"/>
      <c r="AB37" s="1"/>
      <c r="AC37" t="s">
        <v>5</v>
      </c>
      <c r="AD37" s="2">
        <f>AVERAGE(AD4,AD7,AD10,AD13)</f>
        <v>3.138725460871683E-6</v>
      </c>
      <c r="AE37" s="4">
        <f>AVERAGE(AE4,AE7,AE10,AE13)</f>
        <v>0.99828879535198178</v>
      </c>
      <c r="AF37" s="1"/>
      <c r="AG37" s="1"/>
    </row>
    <row r="38" spans="3:33" x14ac:dyDescent="0.25">
      <c r="C38" t="s">
        <v>17</v>
      </c>
      <c r="D38" s="1"/>
      <c r="G38" s="5">
        <f>AVERAGE(G6:G7,G12:G13,G18:G19)</f>
        <v>40.692724863688134</v>
      </c>
      <c r="H38" s="1">
        <f>AVERAGE(H6:H7,H12:H13,H18:H19)</f>
        <v>40.675167083740199</v>
      </c>
      <c r="L38" s="1">
        <f>AVERAGE(L6:L7,L12:L13,L18:L19)</f>
        <v>37.662236531575466</v>
      </c>
      <c r="M38" s="1">
        <f>AVERAGE(M6:M7,M12:M13,M18:M19)</f>
        <v>37.531176249186139</v>
      </c>
      <c r="Q38" s="1">
        <f>AVERAGE(Q6:Q7,Q12:Q13,Q18:Q19)</f>
        <v>47.898975372314361</v>
      </c>
      <c r="R38" s="1">
        <f>AVERAGE(R6:R7,R12:R13,R18:R19)</f>
        <v>47.858918507893833</v>
      </c>
      <c r="V38" s="1">
        <f>AVERAGE(V6:V7,V12:V13,V18:V19)</f>
        <v>33.232673645019503</v>
      </c>
      <c r="W38" s="1">
        <f>AVERAGE(W6:W7,W12:W13,W18:W19)</f>
        <v>32.763818105061794</v>
      </c>
      <c r="AA38" s="1">
        <f>AVERAGE(AA6:AA7,AA12:AA13,AA18:AA19)</f>
        <v>100.41400655110634</v>
      </c>
      <c r="AB38" s="1">
        <f>AVERAGE(AB6:AB7,AB12:AB13,AB18:AB19)</f>
        <v>57.33397674560544</v>
      </c>
      <c r="AF38" s="1">
        <f>AVERAGE(AF6:AF7,AF12:AF13,AF18:AF19)</f>
        <v>40.179271697997997</v>
      </c>
      <c r="AG38" s="1">
        <f>AVERAGE(AG6:AG7,AG12:AG13,AG18:AG19)</f>
        <v>40.148381551106702</v>
      </c>
    </row>
    <row r="39" spans="3:33" x14ac:dyDescent="0.25">
      <c r="C39" t="s">
        <v>18</v>
      </c>
      <c r="D39" s="1"/>
      <c r="G39" s="5">
        <f>AVERAGE(G26:G28)</f>
        <v>40.692724863688134</v>
      </c>
      <c r="H39" s="1">
        <f>AVERAGE(H26:H28)</f>
        <v>40.675167083740199</v>
      </c>
      <c r="L39" s="1">
        <f>AVERAGE(L26:L28)</f>
        <v>37.662236531575466</v>
      </c>
      <c r="M39" s="1">
        <f>AVERAGE(M26:M28)</f>
        <v>37.531176249186132</v>
      </c>
      <c r="Q39" s="1">
        <f>AVERAGE(Q26:Q28)</f>
        <v>47.898975372314361</v>
      </c>
      <c r="R39" s="1">
        <f>AVERAGE(R26:R28)</f>
        <v>47.858918507893833</v>
      </c>
      <c r="V39" s="1">
        <f>AVERAGE(V26:V28)</f>
        <v>33.232673645019496</v>
      </c>
      <c r="W39" s="1">
        <f>AVERAGE(W26:W28)</f>
        <v>32.763818105061802</v>
      </c>
      <c r="AA39" s="1">
        <f>AVERAGE(AA26:AA28)</f>
        <v>94.313916524251269</v>
      </c>
      <c r="AB39" s="1">
        <f>AVERAGE(AB26:AB28)</f>
        <v>57.333976745605433</v>
      </c>
      <c r="AF39" s="1">
        <f>AVERAGE(AF26:AF28)</f>
        <v>40.179272969563762</v>
      </c>
      <c r="AG39" s="1">
        <f>AVERAGE(AG26:AG28)</f>
        <v>40.148381551106702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2024-05-08T13:03:40Z</dcterms:modified>
</cp:coreProperties>
</file>