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uca\Downloads\4-16\bert_nli\results\excel\"/>
    </mc:Choice>
  </mc:AlternateContent>
  <xr:revisionPtr revIDLastSave="0" documentId="13_ncr:1_{A9937A36-61F7-460E-9E26-BA7959094235}" xr6:coauthVersionLast="47" xr6:coauthVersionMax="47" xr10:uidLastSave="{00000000-0000-0000-0000-000000000000}"/>
  <bookViews>
    <workbookView xWindow="-28455" yWindow="105" windowWidth="28185" windowHeight="15570" xr2:uid="{8802847C-3D81-4F53-933D-5BA7F7A45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" l="1"/>
  <c r="AB49" i="1"/>
  <c r="AA49" i="1"/>
  <c r="Z49" i="1"/>
  <c r="Y49" i="1"/>
  <c r="X49" i="1"/>
  <c r="W49" i="1"/>
  <c r="V49" i="1"/>
  <c r="U49" i="1"/>
  <c r="T49" i="1"/>
  <c r="S49" i="1"/>
  <c r="AD23" i="1"/>
  <c r="AC23" i="1"/>
  <c r="AB23" i="1"/>
  <c r="AA23" i="1"/>
  <c r="Z23" i="1"/>
  <c r="Y23" i="1"/>
  <c r="X23" i="1"/>
  <c r="W23" i="1"/>
  <c r="V23" i="1"/>
  <c r="U23" i="1"/>
  <c r="T23" i="1"/>
  <c r="S23" i="1"/>
  <c r="F49" i="1"/>
  <c r="G49" i="1"/>
  <c r="H49" i="1"/>
  <c r="I49" i="1"/>
  <c r="J49" i="1"/>
  <c r="K49" i="1"/>
  <c r="L49" i="1"/>
  <c r="M49" i="1"/>
  <c r="N49" i="1"/>
  <c r="O49" i="1"/>
  <c r="E49" i="1"/>
  <c r="F23" i="1"/>
  <c r="G23" i="1"/>
  <c r="H23" i="1"/>
  <c r="I23" i="1"/>
  <c r="J23" i="1"/>
  <c r="K23" i="1"/>
  <c r="L23" i="1"/>
  <c r="M23" i="1"/>
  <c r="N23" i="1"/>
  <c r="O23" i="1"/>
  <c r="P23" i="1"/>
  <c r="E23" i="1"/>
</calcChain>
</file>

<file path=xl/sharedStrings.xml><?xml version="1.0" encoding="utf-8"?>
<sst xmlns="http://schemas.openxmlformats.org/spreadsheetml/2006/main" count="84" uniqueCount="23">
  <si>
    <t>SDG1: No Poverty</t>
  </si>
  <si>
    <t>SDG2: Zero Hunger</t>
  </si>
  <si>
    <t>SDG3: Good Health and Well-being</t>
  </si>
  <si>
    <t>SDG4: Quality Education</t>
  </si>
  <si>
    <t>SDG5: Gender Equality</t>
  </si>
  <si>
    <t>SDG6: Clean Water and Sanitation</t>
  </si>
  <si>
    <t>SDG7: Affordable and Clean Energy</t>
  </si>
  <si>
    <t>SDG8: Decent Work and Economic Growth</t>
  </si>
  <si>
    <t>SDG9: Industry, Innovation and Infrastructure</t>
  </si>
  <si>
    <t>SDG10: Reduced Inequality</t>
  </si>
  <si>
    <t>SDG11: Sustainable Cities and Communities</t>
  </si>
  <si>
    <t>SDG12: Responsible Consumption and Production</t>
  </si>
  <si>
    <t>SDG13: Climate Action</t>
  </si>
  <si>
    <t>SDG14: Life Below Water</t>
  </si>
  <si>
    <t>SDG15: Life On Land</t>
  </si>
  <si>
    <t>SDG16: Peace, Justice, and Strong Institutions</t>
  </si>
  <si>
    <t>SDG17: Partnerships for the Goals</t>
  </si>
  <si>
    <t>MSCI Product score</t>
  </si>
  <si>
    <t>MSCI Operation score</t>
  </si>
  <si>
    <t>SDGs</t>
  </si>
  <si>
    <t>MSCI Net Alignment score</t>
  </si>
  <si>
    <t>RSAM Net Alignment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</si>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</sst>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166" fontId="0" fillId="0" borderId="0" xfId="0" applyNumberFormat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0" fillId="0" borderId="9" xfId="0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2" fontId="0" fillId="0" borderId="0" xfId="0" applyNumberFormat="1" applyBorder="1" applyAlignment="1">
      <alignment horizontal="center" vertical="top"/>
    </xf>
    <xf numFmtId="166" fontId="1" fillId="0" borderId="14" xfId="0" applyNumberFormat="1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8" xfId="0" applyNumberForma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166" fontId="0" fillId="0" borderId="17" xfId="0" applyNumberFormat="1" applyBorder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6" fontId="0" fillId="0" borderId="16" xfId="0" applyNumberFormat="1" applyBorder="1"/>
    <xf numFmtId="166" fontId="0" fillId="0" borderId="9" xfId="0" applyNumberFormat="1" applyBorder="1"/>
    <xf numFmtId="166" fontId="0" fillId="0" borderId="7" xfId="0" applyNumberForma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center" vertical="top"/>
    </xf>
    <xf numFmtId="166" fontId="1" fillId="0" borderId="0" xfId="0" applyNumberFormat="1" applyFont="1"/>
    <xf numFmtId="166" fontId="2" fillId="0" borderId="0" xfId="0" applyNumberFormat="1" applyFont="1"/>
    <xf numFmtId="166" fontId="1" fillId="0" borderId="9" xfId="0" applyNumberFormat="1" applyFont="1" applyBorder="1"/>
    <xf numFmtId="166" fontId="2" fillId="0" borderId="9" xfId="0" applyNumberFormat="1" applyFont="1" applyBorder="1"/>
    <xf numFmtId="166" fontId="0" fillId="0" borderId="8" xfId="0" applyNumberFormat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2" fillId="0" borderId="0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1718-9D98-4E16-95DF-4CD163D64B0C}">
  <dimension ref="D4:AD49"/>
  <sheetViews>
    <sheetView tabSelected="1" topLeftCell="A4" workbookViewId="0">
      <selection activeCell="K21" sqref="K21"/>
    </sheetView>
  </sheetViews>
  <sheetFormatPr defaultRowHeight="15" x14ac:dyDescent="0.25"/>
  <cols>
    <col min="4" max="4" width="40.7109375" customWidth="1"/>
    <col min="5" max="5" width="20" customWidth="1"/>
    <col min="6" max="11" width="12.5703125" bestFit="1" customWidth="1"/>
    <col min="18" max="18" width="41" customWidth="1"/>
  </cols>
  <sheetData>
    <row r="4" spans="4:30" x14ac:dyDescent="0.25">
      <c r="D4" s="4" t="s">
        <v>19</v>
      </c>
      <c r="E4" s="5" t="s">
        <v>17</v>
      </c>
      <c r="F4" s="6"/>
      <c r="G4" s="6"/>
      <c r="H4" s="6"/>
      <c r="I4" s="6"/>
      <c r="J4" s="6"/>
      <c r="K4" s="7"/>
      <c r="L4" s="6" t="s">
        <v>18</v>
      </c>
      <c r="M4" s="6"/>
      <c r="N4" s="6"/>
      <c r="O4" s="6"/>
      <c r="P4" s="6"/>
      <c r="R4" s="33" t="s">
        <v>19</v>
      </c>
      <c r="S4" s="6" t="s">
        <v>17</v>
      </c>
      <c r="T4" s="6"/>
      <c r="U4" s="6"/>
      <c r="V4" s="6"/>
      <c r="W4" s="6"/>
      <c r="X4" s="6"/>
      <c r="Y4" s="7"/>
      <c r="Z4" s="6" t="s">
        <v>18</v>
      </c>
      <c r="AA4" s="6"/>
      <c r="AB4" s="6"/>
      <c r="AC4" s="6"/>
      <c r="AD4" s="6"/>
    </row>
    <row r="5" spans="4:30" ht="15.75" thickBot="1" x14ac:dyDescent="0.3">
      <c r="D5" s="8"/>
      <c r="E5" s="9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1">
        <v>7</v>
      </c>
      <c r="L5" s="10">
        <v>1</v>
      </c>
      <c r="M5" s="10">
        <v>2</v>
      </c>
      <c r="N5" s="10">
        <v>3</v>
      </c>
      <c r="O5" s="10">
        <v>4</v>
      </c>
      <c r="P5" s="10">
        <v>5</v>
      </c>
      <c r="R5" s="34"/>
      <c r="S5" s="10">
        <v>1</v>
      </c>
      <c r="T5" s="10">
        <v>2</v>
      </c>
      <c r="U5" s="10">
        <v>3</v>
      </c>
      <c r="V5" s="10">
        <v>4</v>
      </c>
      <c r="W5" s="10">
        <v>5</v>
      </c>
      <c r="X5" s="10">
        <v>6</v>
      </c>
      <c r="Y5" s="11">
        <v>7</v>
      </c>
      <c r="Z5" s="10">
        <v>1</v>
      </c>
      <c r="AA5" s="10">
        <v>2</v>
      </c>
      <c r="AB5" s="10">
        <v>3</v>
      </c>
      <c r="AC5" s="10">
        <v>4</v>
      </c>
      <c r="AD5" s="10">
        <v>5</v>
      </c>
    </row>
    <row r="6" spans="4:30" ht="15.75" thickTop="1" x14ac:dyDescent="0.25">
      <c r="D6" s="2" t="s">
        <v>0</v>
      </c>
      <c r="E6" s="22">
        <v>0.49118055199999999</v>
      </c>
      <c r="F6" s="24">
        <v>0.53534046300000004</v>
      </c>
      <c r="G6" s="24">
        <v>0.132778749</v>
      </c>
      <c r="H6" s="23">
        <v>0.66860097799999996</v>
      </c>
      <c r="I6" s="24">
        <v>0.49118055199999999</v>
      </c>
      <c r="J6" s="24">
        <v>0.52858044299999996</v>
      </c>
      <c r="K6" s="25">
        <v>0.63967843899999999</v>
      </c>
      <c r="L6" s="24">
        <v>0.32700000000000001</v>
      </c>
      <c r="M6" s="24">
        <v>0.31809999999999999</v>
      </c>
      <c r="N6" s="23">
        <v>0.37169999999999997</v>
      </c>
      <c r="O6" s="24">
        <v>0.26279999999999998</v>
      </c>
      <c r="P6" s="24">
        <v>0.36109999999999998</v>
      </c>
      <c r="R6" s="14" t="s">
        <v>0</v>
      </c>
      <c r="S6" s="1">
        <v>0.77229999999999999</v>
      </c>
      <c r="T6" s="1">
        <v>0.82499999999999996</v>
      </c>
      <c r="U6" s="1">
        <v>0.1678</v>
      </c>
      <c r="V6" s="41">
        <v>0.85389999999999999</v>
      </c>
      <c r="W6" s="1">
        <v>0.77229999999999999</v>
      </c>
      <c r="X6" s="1">
        <v>0.82220000000000004</v>
      </c>
      <c r="Y6" s="35">
        <v>0.84670000000000001</v>
      </c>
      <c r="Z6" s="1">
        <v>0.3906</v>
      </c>
      <c r="AA6" s="1">
        <v>0.44119999999999998</v>
      </c>
      <c r="AB6" s="1">
        <v>0.4738</v>
      </c>
      <c r="AC6" s="1">
        <v>0.41720000000000002</v>
      </c>
      <c r="AD6" s="41">
        <v>0.47560000000000002</v>
      </c>
    </row>
    <row r="7" spans="4:30" x14ac:dyDescent="0.25">
      <c r="D7" s="2" t="s">
        <v>1</v>
      </c>
      <c r="E7" s="22">
        <v>0.45849164199999998</v>
      </c>
      <c r="F7" s="24">
        <v>0.49848971199999997</v>
      </c>
      <c r="G7" s="24">
        <v>0.44202768599999998</v>
      </c>
      <c r="H7" s="23">
        <v>0.55531755100000002</v>
      </c>
      <c r="I7" s="24">
        <v>0.49649586499999998</v>
      </c>
      <c r="J7" s="24">
        <v>0.479169654</v>
      </c>
      <c r="K7" s="25">
        <v>0.52283358499999999</v>
      </c>
      <c r="L7" s="23">
        <v>0.3135</v>
      </c>
      <c r="M7" s="24">
        <v>0.29659999999999997</v>
      </c>
      <c r="N7" s="24">
        <v>0.29630000000000001</v>
      </c>
      <c r="O7" s="24">
        <v>0.29670000000000002</v>
      </c>
      <c r="P7" s="24">
        <v>0.29670000000000002</v>
      </c>
      <c r="R7" s="14" t="s">
        <v>1</v>
      </c>
      <c r="S7" s="1">
        <v>0.80940000000000001</v>
      </c>
      <c r="T7" s="1">
        <v>0.93379999999999996</v>
      </c>
      <c r="U7" s="1">
        <v>0.93</v>
      </c>
      <c r="V7" s="41">
        <v>0.9375</v>
      </c>
      <c r="W7" s="1">
        <v>0.82210000000000005</v>
      </c>
      <c r="X7" s="1">
        <v>0.93320000000000003</v>
      </c>
      <c r="Y7" s="36">
        <v>0.93630000000000002</v>
      </c>
      <c r="Z7" s="1">
        <v>0.79930000000000001</v>
      </c>
      <c r="AA7" s="1">
        <v>0.97770000000000001</v>
      </c>
      <c r="AB7" s="1">
        <v>0.97550000000000003</v>
      </c>
      <c r="AC7" s="42">
        <v>0.97799999999999998</v>
      </c>
      <c r="AD7" s="42">
        <v>0.97799999999999998</v>
      </c>
    </row>
    <row r="8" spans="4:30" x14ac:dyDescent="0.25">
      <c r="D8" s="2" t="s">
        <v>2</v>
      </c>
      <c r="E8" s="22">
        <v>0.30593996600000001</v>
      </c>
      <c r="F8" s="24">
        <v>0.81817306099999998</v>
      </c>
      <c r="G8" s="24">
        <v>0.23186794099999999</v>
      </c>
      <c r="H8" s="23">
        <v>0.82063259200000005</v>
      </c>
      <c r="I8" s="24">
        <v>0.31226280099999998</v>
      </c>
      <c r="J8" s="24">
        <v>0.80919254100000004</v>
      </c>
      <c r="K8" s="25">
        <v>0.815954187</v>
      </c>
      <c r="L8" s="24">
        <v>0.4168</v>
      </c>
      <c r="M8" s="24">
        <v>0.75229999999999997</v>
      </c>
      <c r="N8" s="24">
        <v>0.74519999999999997</v>
      </c>
      <c r="O8" s="24">
        <v>0.75190000000000001</v>
      </c>
      <c r="P8" s="23">
        <v>0.75729999999999997</v>
      </c>
      <c r="R8" s="14" t="s">
        <v>2</v>
      </c>
      <c r="S8" s="1">
        <v>0.62229999999999996</v>
      </c>
      <c r="T8" s="1">
        <v>0.96460000000000001</v>
      </c>
      <c r="U8" s="1">
        <v>0.8518</v>
      </c>
      <c r="V8" s="41">
        <v>0.9657</v>
      </c>
      <c r="W8" s="1">
        <v>0.8488</v>
      </c>
      <c r="X8" s="1">
        <v>0.96160000000000001</v>
      </c>
      <c r="Y8" s="36">
        <v>0.96550000000000002</v>
      </c>
      <c r="Z8" s="1">
        <v>0.7349</v>
      </c>
      <c r="AA8" s="1">
        <v>0.95609999999999995</v>
      </c>
      <c r="AB8" s="1">
        <v>0.9546</v>
      </c>
      <c r="AC8" s="1">
        <v>0.95630000000000004</v>
      </c>
      <c r="AD8" s="41">
        <v>0.96089999999999998</v>
      </c>
    </row>
    <row r="9" spans="4:30" x14ac:dyDescent="0.25">
      <c r="D9" s="2" t="s">
        <v>3</v>
      </c>
      <c r="E9" s="22">
        <v>0.49288068200000001</v>
      </c>
      <c r="F9" s="38">
        <v>0.69932279900000005</v>
      </c>
      <c r="G9" s="24">
        <v>0.62785586900000001</v>
      </c>
      <c r="H9" s="38">
        <v>0.69932279900000005</v>
      </c>
      <c r="I9" s="24">
        <v>0.494669731</v>
      </c>
      <c r="J9" s="38">
        <v>0.69932279900000005</v>
      </c>
      <c r="K9" s="39">
        <v>0.69932279900000005</v>
      </c>
      <c r="L9" s="24">
        <v>0.49309999999999998</v>
      </c>
      <c r="M9" s="24">
        <v>0.49070000000000003</v>
      </c>
      <c r="N9" s="23">
        <v>0.54449999999999998</v>
      </c>
      <c r="O9" s="24">
        <v>0.49170000000000003</v>
      </c>
      <c r="P9" s="24">
        <v>0.51570000000000005</v>
      </c>
      <c r="R9" s="14" t="s">
        <v>3</v>
      </c>
      <c r="S9" s="1">
        <v>0.89080000000000004</v>
      </c>
      <c r="T9" s="42">
        <v>0.99729999999999996</v>
      </c>
      <c r="U9" s="1">
        <v>0.83120000000000005</v>
      </c>
      <c r="V9" s="42">
        <v>0.99729999999999996</v>
      </c>
      <c r="W9" s="1">
        <v>0.91069999999999995</v>
      </c>
      <c r="X9" s="42">
        <v>0.99729999999999996</v>
      </c>
      <c r="Y9" s="44">
        <v>0.99729999999999996</v>
      </c>
      <c r="Z9" s="1">
        <v>0.7792</v>
      </c>
      <c r="AA9" s="1">
        <v>0.96289999999999998</v>
      </c>
      <c r="AB9" s="1">
        <v>0.96530000000000005</v>
      </c>
      <c r="AC9" s="41">
        <v>0.96709999999999996</v>
      </c>
      <c r="AD9" s="1">
        <v>0.96640000000000004</v>
      </c>
    </row>
    <row r="10" spans="4:30" x14ac:dyDescent="0.25">
      <c r="D10" s="2" t="s">
        <v>4</v>
      </c>
      <c r="E10" s="22">
        <v>0.44055744400000002</v>
      </c>
      <c r="F10" s="38">
        <v>0.49905766800000001</v>
      </c>
      <c r="G10" s="24">
        <v>0.269811099</v>
      </c>
      <c r="H10" s="38">
        <v>0.49905766800000001</v>
      </c>
      <c r="I10" s="24">
        <v>0.48871417700000003</v>
      </c>
      <c r="J10" s="38">
        <v>0.49905766800000001</v>
      </c>
      <c r="K10" s="39">
        <v>0.49905766800000001</v>
      </c>
      <c r="L10" s="24">
        <v>0.34649999999999997</v>
      </c>
      <c r="M10" s="24">
        <v>0.45669999999999999</v>
      </c>
      <c r="N10" s="24">
        <v>0.44619999999999999</v>
      </c>
      <c r="O10" s="24">
        <v>0.45490000000000003</v>
      </c>
      <c r="P10" s="23">
        <v>0.46429999999999999</v>
      </c>
      <c r="R10" s="14" t="s">
        <v>4</v>
      </c>
      <c r="S10" s="1">
        <v>0.76319999999999999</v>
      </c>
      <c r="T10" s="42">
        <v>0.99619999999999997</v>
      </c>
      <c r="U10" s="1">
        <v>0.3634</v>
      </c>
      <c r="V10" s="42">
        <v>0.99619999999999997</v>
      </c>
      <c r="W10" s="1">
        <v>0.88939999999999997</v>
      </c>
      <c r="X10" s="42">
        <v>0.99619999999999997</v>
      </c>
      <c r="Y10" s="44">
        <v>0.99619999999999997</v>
      </c>
      <c r="Z10" s="1">
        <v>0.58079999999999998</v>
      </c>
      <c r="AA10" s="1">
        <v>0.79049999999999998</v>
      </c>
      <c r="AB10" s="1">
        <v>0.84809999999999997</v>
      </c>
      <c r="AC10" s="1">
        <v>0.85040000000000004</v>
      </c>
      <c r="AD10" s="41">
        <v>0.85770000000000002</v>
      </c>
    </row>
    <row r="11" spans="4:30" x14ac:dyDescent="0.25">
      <c r="D11" s="2" t="s">
        <v>5</v>
      </c>
      <c r="E11" s="22">
        <v>0.36919711</v>
      </c>
      <c r="F11" s="24">
        <v>0.69622187300000005</v>
      </c>
      <c r="G11" s="24">
        <v>0.36954018999999999</v>
      </c>
      <c r="H11" s="24">
        <v>0.70798189099999997</v>
      </c>
      <c r="I11" s="24">
        <v>0.36770182600000001</v>
      </c>
      <c r="J11" s="23">
        <v>0.71265714899999999</v>
      </c>
      <c r="K11" s="25">
        <v>0.71050761399999995</v>
      </c>
      <c r="L11" s="24">
        <v>0.31990000000000002</v>
      </c>
      <c r="M11" s="24">
        <v>0.48399999999999999</v>
      </c>
      <c r="N11" s="24">
        <v>0.52390000000000003</v>
      </c>
      <c r="O11" s="24">
        <v>0.5091</v>
      </c>
      <c r="P11" s="23">
        <v>0.52410000000000001</v>
      </c>
      <c r="R11" s="14" t="s">
        <v>5</v>
      </c>
      <c r="S11" s="1">
        <v>0.58089999999999997</v>
      </c>
      <c r="T11" s="1">
        <v>0.9415</v>
      </c>
      <c r="U11" s="1">
        <v>0.91139999999999999</v>
      </c>
      <c r="V11" s="1">
        <v>0.94840000000000002</v>
      </c>
      <c r="W11" s="1">
        <v>0.71740000000000004</v>
      </c>
      <c r="X11" s="1">
        <v>0.94899999999999995</v>
      </c>
      <c r="Y11" s="43">
        <v>0.94979999999999998</v>
      </c>
      <c r="Z11" s="1">
        <v>0.45350000000000001</v>
      </c>
      <c r="AA11" s="1">
        <v>0.6462</v>
      </c>
      <c r="AB11" s="1">
        <v>0.68320000000000003</v>
      </c>
      <c r="AC11" s="1">
        <v>0.7056</v>
      </c>
      <c r="AD11" s="41">
        <v>0.72060000000000002</v>
      </c>
    </row>
    <row r="12" spans="4:30" x14ac:dyDescent="0.25">
      <c r="D12" s="2" t="s">
        <v>6</v>
      </c>
      <c r="E12" s="22">
        <v>0.37558861300000002</v>
      </c>
      <c r="F12" s="24">
        <v>0.73342448400000004</v>
      </c>
      <c r="G12" s="24">
        <v>0.28534289200000001</v>
      </c>
      <c r="H12" s="23">
        <v>0.77143204899999995</v>
      </c>
      <c r="I12" s="24">
        <v>0.422456944</v>
      </c>
      <c r="J12" s="24">
        <v>0.72288253700000005</v>
      </c>
      <c r="K12" s="25">
        <v>0.75790557300000005</v>
      </c>
      <c r="L12" s="24">
        <v>0.38519999999999999</v>
      </c>
      <c r="M12" s="24">
        <v>0.48820000000000002</v>
      </c>
      <c r="N12" s="24">
        <v>0.52359999999999995</v>
      </c>
      <c r="O12" s="24">
        <v>0.53969999999999996</v>
      </c>
      <c r="P12" s="23">
        <v>0.54810000000000003</v>
      </c>
      <c r="R12" s="14" t="s">
        <v>6</v>
      </c>
      <c r="S12" s="1">
        <v>0.55600000000000005</v>
      </c>
      <c r="T12" s="1">
        <v>0.91180000000000005</v>
      </c>
      <c r="U12" s="1">
        <v>0.82609999999999995</v>
      </c>
      <c r="V12" s="41">
        <v>0.93830000000000002</v>
      </c>
      <c r="W12" s="1">
        <v>0.72389999999999999</v>
      </c>
      <c r="X12" s="1">
        <v>0.91749999999999998</v>
      </c>
      <c r="Y12" s="36">
        <v>0.93530000000000002</v>
      </c>
      <c r="Z12" s="1">
        <v>0.45960000000000001</v>
      </c>
      <c r="AA12" s="1">
        <v>0.63670000000000004</v>
      </c>
      <c r="AB12" s="1">
        <v>0.67220000000000002</v>
      </c>
      <c r="AC12" s="1">
        <v>0.64580000000000004</v>
      </c>
      <c r="AD12" s="41">
        <v>0.68810000000000004</v>
      </c>
    </row>
    <row r="13" spans="4:30" x14ac:dyDescent="0.25">
      <c r="D13" s="2" t="s">
        <v>7</v>
      </c>
      <c r="E13" s="22">
        <v>0.40879864100000002</v>
      </c>
      <c r="F13" s="24">
        <v>0.41800592399999997</v>
      </c>
      <c r="G13" s="24">
        <v>0.18572835600000001</v>
      </c>
      <c r="H13" s="23">
        <v>0.46064305799999999</v>
      </c>
      <c r="I13" s="24">
        <v>0.44088353499999999</v>
      </c>
      <c r="J13" s="24">
        <v>0.41996808200000002</v>
      </c>
      <c r="K13" s="25">
        <v>0.42287015500000003</v>
      </c>
      <c r="L13" s="24">
        <v>0.19989999999999999</v>
      </c>
      <c r="M13" s="24">
        <v>0.316</v>
      </c>
      <c r="N13" s="23">
        <v>0.38450000000000001</v>
      </c>
      <c r="O13" s="24">
        <v>0.32469999999999999</v>
      </c>
      <c r="P13" s="24">
        <v>0.36940000000000001</v>
      </c>
      <c r="R13" s="14" t="s">
        <v>7</v>
      </c>
      <c r="S13" s="1">
        <v>0.73939999999999995</v>
      </c>
      <c r="T13" s="1">
        <v>0.95</v>
      </c>
      <c r="U13" s="1">
        <v>0.35360000000000003</v>
      </c>
      <c r="V13" s="41">
        <v>0.96079999999999999</v>
      </c>
      <c r="W13" s="1">
        <v>0.8115</v>
      </c>
      <c r="X13" s="1">
        <v>0.96050000000000002</v>
      </c>
      <c r="Y13" s="36">
        <v>0.95909999999999995</v>
      </c>
      <c r="Z13" s="1">
        <v>0.2898</v>
      </c>
      <c r="AA13" s="1">
        <v>0.60209999999999997</v>
      </c>
      <c r="AB13" s="1">
        <v>0.6754</v>
      </c>
      <c r="AC13" s="1">
        <v>0.6734</v>
      </c>
      <c r="AD13" s="41">
        <v>0.68669999999999998</v>
      </c>
    </row>
    <row r="14" spans="4:30" x14ac:dyDescent="0.25">
      <c r="D14" s="2" t="s">
        <v>8</v>
      </c>
      <c r="E14" s="22">
        <v>0.33133873200000002</v>
      </c>
      <c r="F14" s="24">
        <v>0.60009305000000002</v>
      </c>
      <c r="G14" s="24">
        <v>0.300394508</v>
      </c>
      <c r="H14" s="23">
        <v>0.60111318999999996</v>
      </c>
      <c r="I14" s="24">
        <v>0.42404107400000002</v>
      </c>
      <c r="J14" s="24">
        <v>0.566819034</v>
      </c>
      <c r="K14" s="25">
        <v>0.58575577199999995</v>
      </c>
      <c r="L14" s="24">
        <v>0.38519999999999999</v>
      </c>
      <c r="M14" s="24">
        <v>0.4546</v>
      </c>
      <c r="N14" s="24">
        <v>0.46410000000000001</v>
      </c>
      <c r="O14" s="24">
        <v>0.45519999999999999</v>
      </c>
      <c r="P14" s="23">
        <v>0.47710000000000002</v>
      </c>
      <c r="R14" s="14" t="s">
        <v>8</v>
      </c>
      <c r="S14" s="1">
        <v>0.43790000000000001</v>
      </c>
      <c r="T14" s="1">
        <v>0.88070000000000004</v>
      </c>
      <c r="U14" s="1">
        <v>0.7268</v>
      </c>
      <c r="V14" s="41">
        <v>0.88539999999999996</v>
      </c>
      <c r="W14" s="1">
        <v>0.62739999999999996</v>
      </c>
      <c r="X14" s="1">
        <v>0.88039999999999996</v>
      </c>
      <c r="Y14" s="36">
        <v>0.8831</v>
      </c>
      <c r="Z14" s="1">
        <v>0.43840000000000001</v>
      </c>
      <c r="AA14" s="1">
        <v>0.58320000000000005</v>
      </c>
      <c r="AB14" s="1">
        <v>0.59889999999999999</v>
      </c>
      <c r="AC14" s="41">
        <v>0.64659999999999995</v>
      </c>
      <c r="AD14" s="1">
        <v>0.62739999999999996</v>
      </c>
    </row>
    <row r="15" spans="4:30" x14ac:dyDescent="0.25">
      <c r="D15" s="2" t="s">
        <v>9</v>
      </c>
      <c r="E15" s="22">
        <v>0.34020175699999999</v>
      </c>
      <c r="F15" s="24">
        <v>0.55707414399999999</v>
      </c>
      <c r="G15" s="24">
        <v>0.122528156</v>
      </c>
      <c r="H15" s="24">
        <v>0.59183450500000001</v>
      </c>
      <c r="I15" s="24">
        <v>0.352241109</v>
      </c>
      <c r="J15" s="24">
        <v>0.56440245</v>
      </c>
      <c r="K15" s="26">
        <v>0.61960563000000002</v>
      </c>
      <c r="L15" s="24">
        <v>0.29199999999999998</v>
      </c>
      <c r="M15" s="24">
        <v>0.30959999999999999</v>
      </c>
      <c r="N15" s="24">
        <v>0.32950000000000002</v>
      </c>
      <c r="O15" s="24">
        <v>0.2661</v>
      </c>
      <c r="P15" s="23">
        <v>0.3332</v>
      </c>
      <c r="R15" s="14" t="s">
        <v>9</v>
      </c>
      <c r="S15" s="1">
        <v>0.82920000000000005</v>
      </c>
      <c r="T15" s="1">
        <v>0.9446</v>
      </c>
      <c r="U15" s="1">
        <v>0.24279999999999999</v>
      </c>
      <c r="V15" s="1">
        <v>0.95320000000000005</v>
      </c>
      <c r="W15" s="1">
        <v>0.8427</v>
      </c>
      <c r="X15" s="1">
        <v>0.94430000000000003</v>
      </c>
      <c r="Y15" s="43">
        <v>0.95350000000000001</v>
      </c>
      <c r="Z15" s="1">
        <v>0.3891</v>
      </c>
      <c r="AA15" s="1">
        <v>0.47720000000000001</v>
      </c>
      <c r="AB15" s="1">
        <v>0.46089999999999998</v>
      </c>
      <c r="AC15" s="1">
        <v>0.47539999999999999</v>
      </c>
      <c r="AD15" s="41">
        <v>0.49020000000000002</v>
      </c>
    </row>
    <row r="16" spans="4:30" x14ac:dyDescent="0.25">
      <c r="D16" s="2" t="s">
        <v>10</v>
      </c>
      <c r="E16" s="22">
        <v>0.45005335400000002</v>
      </c>
      <c r="F16" s="24">
        <v>0.55442365100000002</v>
      </c>
      <c r="G16" s="24">
        <v>0.405513289</v>
      </c>
      <c r="H16" s="24">
        <v>0.61638887399999998</v>
      </c>
      <c r="I16" s="24">
        <v>0.46197980300000002</v>
      </c>
      <c r="J16" s="24">
        <v>0.55910509600000002</v>
      </c>
      <c r="K16" s="26">
        <v>0.62054201600000003</v>
      </c>
      <c r="L16" s="23">
        <v>0.4425</v>
      </c>
      <c r="M16" s="24">
        <v>0.37790000000000001</v>
      </c>
      <c r="N16" s="24">
        <v>0.41760000000000003</v>
      </c>
      <c r="O16" s="24">
        <v>0.37480000000000002</v>
      </c>
      <c r="P16" s="24">
        <v>0.40799999999999997</v>
      </c>
      <c r="R16" s="14" t="s">
        <v>10</v>
      </c>
      <c r="S16" s="1">
        <v>0.68220000000000003</v>
      </c>
      <c r="T16" s="1">
        <v>0.89659999999999995</v>
      </c>
      <c r="U16" s="1">
        <v>0.88060000000000005</v>
      </c>
      <c r="V16" s="1">
        <v>0.91269999999999996</v>
      </c>
      <c r="W16" s="1">
        <v>0.7087</v>
      </c>
      <c r="X16" s="1">
        <v>0.89880000000000004</v>
      </c>
      <c r="Y16" s="43">
        <v>0.91279999999999994</v>
      </c>
      <c r="Z16" s="1">
        <v>0.78749999999999998</v>
      </c>
      <c r="AA16" s="1">
        <v>0.93779999999999997</v>
      </c>
      <c r="AB16" s="1">
        <v>0.94340000000000002</v>
      </c>
      <c r="AC16" s="1">
        <v>0.93469999999999998</v>
      </c>
      <c r="AD16" s="41">
        <v>0.94610000000000005</v>
      </c>
    </row>
    <row r="17" spans="4:30" x14ac:dyDescent="0.25">
      <c r="D17" s="2" t="s">
        <v>11</v>
      </c>
      <c r="E17" s="22">
        <v>0.42853664400000002</v>
      </c>
      <c r="F17" s="24">
        <v>0.788963529</v>
      </c>
      <c r="G17" s="24">
        <v>0.199069152</v>
      </c>
      <c r="H17" s="23">
        <v>0.81393297600000003</v>
      </c>
      <c r="I17" s="24">
        <v>0.42694114399999999</v>
      </c>
      <c r="J17" s="24">
        <v>0.77338010000000001</v>
      </c>
      <c r="K17" s="25">
        <v>0.79752945900000005</v>
      </c>
      <c r="L17" s="24">
        <v>0.39650000000000002</v>
      </c>
      <c r="M17" s="24">
        <v>0.68630000000000002</v>
      </c>
      <c r="N17" s="24">
        <v>0.69620000000000004</v>
      </c>
      <c r="O17" s="24">
        <v>0.66649999999999998</v>
      </c>
      <c r="P17" s="23">
        <v>0.70569999999999999</v>
      </c>
      <c r="R17" s="14" t="s">
        <v>11</v>
      </c>
      <c r="S17" s="1">
        <v>0.5101</v>
      </c>
      <c r="T17" s="1">
        <v>0.87819999999999998</v>
      </c>
      <c r="U17" s="1">
        <v>0.52829999999999999</v>
      </c>
      <c r="V17" s="41">
        <v>0.89470000000000005</v>
      </c>
      <c r="W17" s="1">
        <v>0.66700000000000004</v>
      </c>
      <c r="X17" s="1">
        <v>0.87360000000000004</v>
      </c>
      <c r="Y17" s="36">
        <v>0.89159999999999995</v>
      </c>
      <c r="Z17" s="1">
        <v>0.48199999999999998</v>
      </c>
      <c r="AA17" s="1">
        <v>0.81310000000000004</v>
      </c>
      <c r="AB17" s="1">
        <v>0.8256</v>
      </c>
      <c r="AC17" s="1">
        <v>0.83169999999999999</v>
      </c>
      <c r="AD17" s="41">
        <v>0.84</v>
      </c>
    </row>
    <row r="18" spans="4:30" x14ac:dyDescent="0.25">
      <c r="D18" s="2" t="s">
        <v>12</v>
      </c>
      <c r="E18" s="22">
        <v>0.39181096900000001</v>
      </c>
      <c r="F18" s="23">
        <v>0.90823104600000004</v>
      </c>
      <c r="G18" s="24">
        <v>0.24522819800000001</v>
      </c>
      <c r="H18" s="24">
        <v>0.89208252099999996</v>
      </c>
      <c r="I18" s="24">
        <v>0.44980295100000001</v>
      </c>
      <c r="J18" s="24">
        <v>0.87217488200000004</v>
      </c>
      <c r="K18" s="25">
        <v>0.88137404799999997</v>
      </c>
      <c r="L18" s="24">
        <v>0.49309999999999998</v>
      </c>
      <c r="M18" s="24">
        <v>0.96150000000000002</v>
      </c>
      <c r="N18" s="24">
        <v>0.9637</v>
      </c>
      <c r="O18" s="24">
        <v>0.96220000000000006</v>
      </c>
      <c r="P18" s="23">
        <v>0.96919999999999995</v>
      </c>
      <c r="R18" s="14" t="s">
        <v>12</v>
      </c>
      <c r="S18" s="1">
        <v>0.60619999999999996</v>
      </c>
      <c r="T18" s="1">
        <v>0.97030000000000005</v>
      </c>
      <c r="U18" s="1">
        <v>0.79520000000000002</v>
      </c>
      <c r="V18" s="41">
        <v>0.97360000000000002</v>
      </c>
      <c r="W18" s="1">
        <v>0.89129999999999998</v>
      </c>
      <c r="X18" s="1">
        <v>0.96899999999999997</v>
      </c>
      <c r="Y18" s="36">
        <v>0.97060000000000002</v>
      </c>
      <c r="Z18" s="1">
        <v>0.60560000000000003</v>
      </c>
      <c r="AA18" s="1">
        <v>0.95699999999999996</v>
      </c>
      <c r="AB18" s="1">
        <v>0.9607</v>
      </c>
      <c r="AC18" s="1">
        <v>0.95799999999999996</v>
      </c>
      <c r="AD18" s="41">
        <v>0.96550000000000002</v>
      </c>
    </row>
    <row r="19" spans="4:30" x14ac:dyDescent="0.25">
      <c r="D19" s="2" t="s">
        <v>13</v>
      </c>
      <c r="E19" s="22">
        <v>0.23380812200000001</v>
      </c>
      <c r="F19" s="24">
        <v>0.22063590199999999</v>
      </c>
      <c r="G19" s="24">
        <v>1.1846232999999999E-2</v>
      </c>
      <c r="H19" s="24">
        <v>0.22059458300000001</v>
      </c>
      <c r="I19" s="23">
        <v>0.238112993</v>
      </c>
      <c r="J19" s="24">
        <v>0.20403591300000001</v>
      </c>
      <c r="K19" s="25">
        <v>0.20780226399999999</v>
      </c>
      <c r="L19" s="23">
        <v>0.373</v>
      </c>
      <c r="M19" s="24">
        <v>0.34899999999999998</v>
      </c>
      <c r="N19" s="24">
        <v>0.35920000000000002</v>
      </c>
      <c r="O19" s="24">
        <v>0.34920000000000001</v>
      </c>
      <c r="P19" s="24">
        <v>0.34749999999999998</v>
      </c>
      <c r="R19" s="14" t="s">
        <v>13</v>
      </c>
      <c r="S19" s="1">
        <v>0.69230000000000003</v>
      </c>
      <c r="T19" s="41">
        <v>0.94540000000000002</v>
      </c>
      <c r="U19" s="1">
        <v>3.0599999999999999E-2</v>
      </c>
      <c r="V19" s="1">
        <v>0.94479999999999997</v>
      </c>
      <c r="W19" s="1">
        <v>0.68410000000000004</v>
      </c>
      <c r="X19" s="1">
        <v>0.94450000000000001</v>
      </c>
      <c r="Y19" s="36">
        <v>0.94450000000000001</v>
      </c>
      <c r="Z19" s="1">
        <v>0.71340000000000003</v>
      </c>
      <c r="AA19" s="1">
        <v>0.93710000000000004</v>
      </c>
      <c r="AB19" s="1">
        <v>0.93779999999999997</v>
      </c>
      <c r="AC19" s="1">
        <v>0.93230000000000002</v>
      </c>
      <c r="AD19" s="41">
        <v>0.94110000000000005</v>
      </c>
    </row>
    <row r="20" spans="4:30" x14ac:dyDescent="0.25">
      <c r="D20" s="2" t="s">
        <v>14</v>
      </c>
      <c r="E20" s="22">
        <v>0.476396443</v>
      </c>
      <c r="F20" s="24">
        <v>0.69929851600000004</v>
      </c>
      <c r="G20" s="24">
        <v>7.2330748E-2</v>
      </c>
      <c r="H20" s="38">
        <v>0.69929851600000004</v>
      </c>
      <c r="I20" s="24">
        <v>0.477175344</v>
      </c>
      <c r="J20" s="38">
        <v>0.69929851600000004</v>
      </c>
      <c r="K20" s="39">
        <v>0.69929851600000004</v>
      </c>
      <c r="L20" s="23">
        <v>0.51759999999999995</v>
      </c>
      <c r="M20" s="24">
        <v>0.39419999999999999</v>
      </c>
      <c r="N20" s="24">
        <v>0.33829999999999999</v>
      </c>
      <c r="O20" s="24">
        <v>0.40810000000000002</v>
      </c>
      <c r="P20" s="24">
        <v>0.38140000000000002</v>
      </c>
      <c r="R20" s="14" t="s">
        <v>14</v>
      </c>
      <c r="S20" s="1">
        <v>0.84970000000000001</v>
      </c>
      <c r="T20" s="42">
        <v>0.99719999999999998</v>
      </c>
      <c r="U20" s="1">
        <v>7.7499999999999999E-2</v>
      </c>
      <c r="V20" s="42">
        <v>0.99719999999999998</v>
      </c>
      <c r="W20" s="1">
        <v>0.85150000000000003</v>
      </c>
      <c r="X20" s="42">
        <v>0.99719999999999998</v>
      </c>
      <c r="Y20" s="44">
        <v>0.99719999999999998</v>
      </c>
      <c r="Z20" s="1">
        <v>0.78749999999999998</v>
      </c>
      <c r="AA20" s="1">
        <v>0.83260000000000001</v>
      </c>
      <c r="AB20" s="1">
        <v>0.84619999999999995</v>
      </c>
      <c r="AC20" s="1">
        <v>0.86199999999999999</v>
      </c>
      <c r="AD20" s="41">
        <v>0.87260000000000004</v>
      </c>
    </row>
    <row r="21" spans="4:30" x14ac:dyDescent="0.25">
      <c r="D21" s="2" t="s">
        <v>15</v>
      </c>
      <c r="E21" s="22"/>
      <c r="F21" s="24"/>
      <c r="G21" s="24"/>
      <c r="H21" s="24"/>
      <c r="I21" s="24"/>
      <c r="J21" s="24"/>
      <c r="K21" s="25"/>
      <c r="L21" s="24">
        <v>0.31709999999999999</v>
      </c>
      <c r="M21" s="24">
        <v>0.32119999999999999</v>
      </c>
      <c r="N21" s="24">
        <v>0.36699999999999999</v>
      </c>
      <c r="O21" s="24">
        <v>0.30080000000000001</v>
      </c>
      <c r="P21" s="23">
        <v>0.3785</v>
      </c>
      <c r="R21" s="14" t="s">
        <v>15</v>
      </c>
      <c r="S21" s="24"/>
      <c r="T21" s="24"/>
      <c r="U21" s="24"/>
      <c r="V21" s="24"/>
      <c r="W21" s="24"/>
      <c r="X21" s="24"/>
      <c r="Y21" s="25"/>
      <c r="Z21" s="1">
        <v>0.38579999999999998</v>
      </c>
      <c r="AA21" s="1">
        <v>0.42549999999999999</v>
      </c>
      <c r="AB21" s="1">
        <v>0.4929</v>
      </c>
      <c r="AC21" s="1">
        <v>0.43440000000000001</v>
      </c>
      <c r="AD21" s="41">
        <v>0.50780000000000003</v>
      </c>
    </row>
    <row r="22" spans="4:30" ht="15.75" thickBot="1" x14ac:dyDescent="0.3">
      <c r="D22" s="14" t="s">
        <v>16</v>
      </c>
      <c r="E22" s="24"/>
      <c r="F22" s="24"/>
      <c r="G22" s="24"/>
      <c r="H22" s="24"/>
      <c r="I22" s="24"/>
      <c r="J22" s="24"/>
      <c r="K22" s="25"/>
      <c r="L22" s="24">
        <v>0.34339999999999998</v>
      </c>
      <c r="M22" s="24">
        <v>0.4879</v>
      </c>
      <c r="N22" s="24">
        <v>0.48080000000000001</v>
      </c>
      <c r="O22" s="24">
        <v>0.4763</v>
      </c>
      <c r="P22" s="23">
        <v>0.49880000000000002</v>
      </c>
      <c r="R22" s="14" t="s">
        <v>16</v>
      </c>
      <c r="S22" s="24"/>
      <c r="T22" s="24"/>
      <c r="U22" s="24"/>
      <c r="V22" s="24"/>
      <c r="W22" s="24"/>
      <c r="X22" s="24"/>
      <c r="Y22" s="37"/>
      <c r="Z22" s="1">
        <v>0.42909999999999998</v>
      </c>
      <c r="AA22" s="1">
        <v>0.68740000000000001</v>
      </c>
      <c r="AB22" s="1">
        <v>0.67600000000000005</v>
      </c>
      <c r="AC22" s="1">
        <v>0.70079999999999998</v>
      </c>
      <c r="AD22" s="41">
        <v>0.70389999999999997</v>
      </c>
    </row>
    <row r="23" spans="4:30" ht="15.75" thickTop="1" x14ac:dyDescent="0.25">
      <c r="D23" s="15" t="s">
        <v>22</v>
      </c>
      <c r="E23" s="32">
        <f>AVERAGE(E6:E22)</f>
        <v>0.39965204473333332</v>
      </c>
      <c r="F23" s="32">
        <f t="shared" ref="F23:P23" si="0">AVERAGE(F6:F22)</f>
        <v>0.61511705480000012</v>
      </c>
      <c r="G23" s="32">
        <f t="shared" si="0"/>
        <v>0.2601242044</v>
      </c>
      <c r="H23" s="32">
        <f t="shared" si="0"/>
        <v>0.64121558340000007</v>
      </c>
      <c r="I23" s="32">
        <f t="shared" si="0"/>
        <v>0.42297732326666659</v>
      </c>
      <c r="J23" s="32">
        <f t="shared" si="0"/>
        <v>0.60733645759999999</v>
      </c>
      <c r="K23" s="40">
        <f t="shared" si="0"/>
        <v>0.63200251499999993</v>
      </c>
      <c r="L23" s="32">
        <f t="shared" si="0"/>
        <v>0.37425294117647057</v>
      </c>
      <c r="M23" s="32">
        <f t="shared" si="0"/>
        <v>0.4673411764705882</v>
      </c>
      <c r="N23" s="32">
        <f t="shared" si="0"/>
        <v>0.485429411764706</v>
      </c>
      <c r="O23" s="32">
        <f t="shared" si="0"/>
        <v>0.46415882352941168</v>
      </c>
      <c r="P23" s="32">
        <f t="shared" si="0"/>
        <v>0.49035882352941179</v>
      </c>
      <c r="R23" s="15" t="s">
        <v>22</v>
      </c>
      <c r="S23" s="32">
        <f>AVERAGE(S6:S22)</f>
        <v>0.68945999999999996</v>
      </c>
      <c r="T23" s="32">
        <f t="shared" ref="T23" si="1">AVERAGE(T6:T22)</f>
        <v>0.93554666666666653</v>
      </c>
      <c r="U23" s="32">
        <f t="shared" ref="U23" si="2">AVERAGE(U6:U22)</f>
        <v>0.56780666666666668</v>
      </c>
      <c r="V23" s="32">
        <f t="shared" ref="V23" si="3">AVERAGE(V6:V22)</f>
        <v>0.94398000000000004</v>
      </c>
      <c r="W23" s="32">
        <f t="shared" ref="W23" si="4">AVERAGE(W6:W22)</f>
        <v>0.78458666666666654</v>
      </c>
      <c r="X23" s="32">
        <f t="shared" ref="X23" si="5">AVERAGE(X6:X22)</f>
        <v>0.93635333333333315</v>
      </c>
      <c r="Y23" s="40">
        <f t="shared" ref="Y23" si="6">AVERAGE(Y6:Y22)</f>
        <v>0.94263333333333332</v>
      </c>
      <c r="Z23" s="32">
        <f t="shared" ref="Z23" si="7">AVERAGE(Z6:Z22)</f>
        <v>0.55918235294117635</v>
      </c>
      <c r="AA23" s="32">
        <f t="shared" ref="AA23" si="8">AVERAGE(AA6:AA22)</f>
        <v>0.74495882352941178</v>
      </c>
      <c r="AB23" s="32">
        <f t="shared" ref="AB23" si="9">AVERAGE(AB6:AB22)</f>
        <v>0.76414705882352929</v>
      </c>
      <c r="AC23" s="32">
        <f t="shared" ref="AC23" si="10">AVERAGE(AC6:AC22)</f>
        <v>0.76292352941176467</v>
      </c>
      <c r="AD23" s="32">
        <f t="shared" ref="AD23" si="11">AVERAGE(AD6:AD22)</f>
        <v>0.7781529411764706</v>
      </c>
    </row>
    <row r="30" spans="4:30" x14ac:dyDescent="0.25">
      <c r="D30" s="4" t="s">
        <v>19</v>
      </c>
      <c r="E30" s="5" t="s">
        <v>20</v>
      </c>
      <c r="F30" s="6"/>
      <c r="G30" s="6"/>
      <c r="H30" s="6"/>
      <c r="I30" s="7"/>
      <c r="J30" s="5" t="s">
        <v>21</v>
      </c>
      <c r="K30" s="6"/>
      <c r="L30" s="6"/>
      <c r="M30" s="6"/>
      <c r="N30" s="6"/>
      <c r="O30" s="6"/>
      <c r="P30" s="13"/>
      <c r="R30" s="4" t="s">
        <v>19</v>
      </c>
      <c r="S30" s="5" t="s">
        <v>20</v>
      </c>
      <c r="T30" s="6"/>
      <c r="U30" s="6"/>
      <c r="V30" s="6"/>
      <c r="W30" s="7"/>
      <c r="X30" s="6" t="s">
        <v>21</v>
      </c>
      <c r="Y30" s="6"/>
      <c r="Z30" s="6"/>
      <c r="AA30" s="6"/>
      <c r="AB30" s="6"/>
      <c r="AC30" s="6"/>
    </row>
    <row r="31" spans="4:30" ht="15.75" thickBot="1" x14ac:dyDescent="0.3">
      <c r="D31" s="8"/>
      <c r="E31" s="9">
        <v>1</v>
      </c>
      <c r="F31" s="10">
        <v>2</v>
      </c>
      <c r="G31" s="10">
        <v>3</v>
      </c>
      <c r="H31" s="10">
        <v>4</v>
      </c>
      <c r="I31" s="11">
        <v>5</v>
      </c>
      <c r="J31" s="9">
        <v>1</v>
      </c>
      <c r="K31" s="10">
        <v>2</v>
      </c>
      <c r="L31" s="10">
        <v>3</v>
      </c>
      <c r="M31" s="10">
        <v>4</v>
      </c>
      <c r="N31" s="10">
        <v>5</v>
      </c>
      <c r="O31" s="10">
        <v>6</v>
      </c>
      <c r="P31" s="12"/>
      <c r="R31" s="8"/>
      <c r="S31" s="9">
        <v>1</v>
      </c>
      <c r="T31" s="10">
        <v>2</v>
      </c>
      <c r="U31" s="10">
        <v>3</v>
      </c>
      <c r="V31" s="10">
        <v>4</v>
      </c>
      <c r="W31" s="11">
        <v>5</v>
      </c>
      <c r="X31" s="10">
        <v>1</v>
      </c>
      <c r="Y31" s="10">
        <v>2</v>
      </c>
      <c r="Z31" s="10">
        <v>3</v>
      </c>
      <c r="AA31" s="10">
        <v>4</v>
      </c>
      <c r="AB31" s="10">
        <v>5</v>
      </c>
      <c r="AC31" s="10">
        <v>6</v>
      </c>
    </row>
    <row r="32" spans="4:30" ht="15.75" thickTop="1" x14ac:dyDescent="0.25">
      <c r="D32" s="2" t="s">
        <v>0</v>
      </c>
      <c r="E32" s="17">
        <v>0.29110000000000003</v>
      </c>
      <c r="F32" s="18">
        <v>0.27479999999999999</v>
      </c>
      <c r="G32" s="18">
        <v>0.26840000000000003</v>
      </c>
      <c r="H32" s="18">
        <v>0.25390000000000001</v>
      </c>
      <c r="I32" s="19">
        <v>0.27179999999999999</v>
      </c>
      <c r="J32" s="20">
        <v>0.2349</v>
      </c>
      <c r="K32" s="21">
        <v>0.22439999999999999</v>
      </c>
      <c r="L32" s="21">
        <v>0.23119999999999999</v>
      </c>
      <c r="M32" s="21">
        <v>0.23119999999999999</v>
      </c>
      <c r="N32" s="21">
        <v>1.3100000000000001E-2</v>
      </c>
      <c r="O32" s="21">
        <v>0.23119999999999999</v>
      </c>
      <c r="R32" s="2" t="s">
        <v>0</v>
      </c>
      <c r="S32" s="45">
        <v>0.39760000000000001</v>
      </c>
      <c r="T32" s="46">
        <v>0.72909999999999997</v>
      </c>
      <c r="U32" s="46">
        <v>0.80559999999999998</v>
      </c>
      <c r="V32" s="47">
        <v>0.81669999999999998</v>
      </c>
      <c r="W32" s="36">
        <v>0.81630000000000003</v>
      </c>
      <c r="X32" s="1">
        <v>0.65410000000000001</v>
      </c>
      <c r="Y32" s="1">
        <v>0.83220000000000005</v>
      </c>
      <c r="Z32" s="1">
        <v>0.9284</v>
      </c>
      <c r="AA32" s="1">
        <v>0.92900000000000005</v>
      </c>
      <c r="AB32" s="1">
        <v>2.3199999999999998E-2</v>
      </c>
      <c r="AC32" s="41">
        <v>0.9294</v>
      </c>
    </row>
    <row r="33" spans="4:29" x14ac:dyDescent="0.25">
      <c r="D33" s="2" t="s">
        <v>1</v>
      </c>
      <c r="E33" s="22">
        <v>0.15579999999999999</v>
      </c>
      <c r="F33" s="23">
        <v>0.2366</v>
      </c>
      <c r="G33" s="24">
        <v>0.22239999999999999</v>
      </c>
      <c r="H33" s="24">
        <v>0.22259999999999999</v>
      </c>
      <c r="I33" s="25">
        <v>0.22259999999999999</v>
      </c>
      <c r="J33" s="21">
        <v>0.12809999999999999</v>
      </c>
      <c r="K33" s="21">
        <v>0.18360000000000001</v>
      </c>
      <c r="L33" s="21">
        <v>0.2029</v>
      </c>
      <c r="M33" s="20">
        <v>0.20599999999999999</v>
      </c>
      <c r="N33" s="21">
        <v>5.9900000000000002E-2</v>
      </c>
      <c r="O33" s="21">
        <v>0.20469999999999999</v>
      </c>
      <c r="R33" s="2" t="s">
        <v>1</v>
      </c>
      <c r="S33" s="45">
        <v>0.48099999999999998</v>
      </c>
      <c r="T33" s="46">
        <v>0.86080000000000001</v>
      </c>
      <c r="U33" s="46">
        <v>0.93630000000000002</v>
      </c>
      <c r="V33" s="48">
        <v>0.93740000000000001</v>
      </c>
      <c r="W33" s="44">
        <v>0.93740000000000001</v>
      </c>
      <c r="X33" s="1">
        <v>0.50800000000000001</v>
      </c>
      <c r="Y33" s="1">
        <v>0.86250000000000004</v>
      </c>
      <c r="Z33" s="1">
        <v>0.9355</v>
      </c>
      <c r="AA33" s="41">
        <v>0.93910000000000005</v>
      </c>
      <c r="AB33" s="1">
        <v>7.9799999999999996E-2</v>
      </c>
      <c r="AC33" s="1">
        <v>0.93879999999999997</v>
      </c>
    </row>
    <row r="34" spans="4:29" x14ac:dyDescent="0.25">
      <c r="D34" s="2" t="s">
        <v>2</v>
      </c>
      <c r="E34" s="22">
        <v>0.37640000000000001</v>
      </c>
      <c r="F34" s="24">
        <v>0.82230000000000003</v>
      </c>
      <c r="G34" s="24">
        <v>0.84460000000000002</v>
      </c>
      <c r="H34" s="24">
        <v>0.83819999999999995</v>
      </c>
      <c r="I34" s="26">
        <v>0.84950000000000003</v>
      </c>
      <c r="J34" s="21">
        <v>0.22919999999999999</v>
      </c>
      <c r="K34" s="21">
        <v>0.74860000000000004</v>
      </c>
      <c r="L34" s="21">
        <v>0.81610000000000005</v>
      </c>
      <c r="M34" s="21">
        <v>0.82389999999999997</v>
      </c>
      <c r="N34" s="21">
        <v>0.14710000000000001</v>
      </c>
      <c r="O34" s="20">
        <v>0.8327</v>
      </c>
      <c r="R34" s="2" t="s">
        <v>2</v>
      </c>
      <c r="S34" s="45">
        <v>0.58699999999999997</v>
      </c>
      <c r="T34" s="46">
        <v>0.95089999999999997</v>
      </c>
      <c r="U34" s="46">
        <v>0.95899999999999996</v>
      </c>
      <c r="V34" s="46">
        <v>0.95550000000000002</v>
      </c>
      <c r="W34" s="43">
        <v>0.96089999999999998</v>
      </c>
      <c r="X34" s="1">
        <v>0.51880000000000004</v>
      </c>
      <c r="Y34" s="1">
        <v>0.87909999999999999</v>
      </c>
      <c r="Z34" s="1">
        <v>0.91790000000000005</v>
      </c>
      <c r="AA34" s="1">
        <v>0.92420000000000002</v>
      </c>
      <c r="AB34" s="1">
        <v>0.5323</v>
      </c>
      <c r="AC34" s="41">
        <v>0.92810000000000004</v>
      </c>
    </row>
    <row r="35" spans="4:29" x14ac:dyDescent="0.25">
      <c r="D35" s="2" t="s">
        <v>3</v>
      </c>
      <c r="E35" s="22">
        <v>0.254</v>
      </c>
      <c r="F35" s="24">
        <v>0.42730000000000001</v>
      </c>
      <c r="G35" s="23">
        <v>0.46560000000000001</v>
      </c>
      <c r="H35" s="24">
        <v>0.42809999999999998</v>
      </c>
      <c r="I35" s="25">
        <v>0.42799999999999999</v>
      </c>
      <c r="J35" s="21">
        <v>0.27979999999999999</v>
      </c>
      <c r="K35" s="27">
        <v>0.46539999999999998</v>
      </c>
      <c r="L35" s="21">
        <v>0.44309999999999999</v>
      </c>
      <c r="M35" s="27">
        <v>0.46539999999999998</v>
      </c>
      <c r="N35" s="21">
        <v>0.1048</v>
      </c>
      <c r="O35" s="27">
        <v>0.46539999999999998</v>
      </c>
      <c r="R35" s="2" t="s">
        <v>3</v>
      </c>
      <c r="S35" s="45">
        <v>0.56930000000000003</v>
      </c>
      <c r="T35" s="46">
        <v>0.97199999999999998</v>
      </c>
      <c r="U35" s="46">
        <v>0.97309999999999997</v>
      </c>
      <c r="V35" s="47">
        <v>0.97560000000000002</v>
      </c>
      <c r="W35" s="36">
        <v>0.97519999999999996</v>
      </c>
      <c r="X35" s="1">
        <v>0.68930000000000002</v>
      </c>
      <c r="Y35" s="42">
        <v>0.99429999999999996</v>
      </c>
      <c r="Z35" s="1">
        <v>0.99390000000000001</v>
      </c>
      <c r="AA35" s="42">
        <v>0.99429999999999996</v>
      </c>
      <c r="AB35" s="1">
        <v>0.1416</v>
      </c>
      <c r="AC35" s="1">
        <v>0.99429999999999996</v>
      </c>
    </row>
    <row r="36" spans="4:29" x14ac:dyDescent="0.25">
      <c r="D36" s="2" t="s">
        <v>4</v>
      </c>
      <c r="E36" s="22">
        <v>0.3543</v>
      </c>
      <c r="F36" s="24">
        <v>0.64380000000000004</v>
      </c>
      <c r="G36" s="24">
        <v>0.64739999999999998</v>
      </c>
      <c r="H36" s="24">
        <v>0.6472</v>
      </c>
      <c r="I36" s="26">
        <v>0.67130000000000001</v>
      </c>
      <c r="J36" s="21">
        <v>9.2999999999999999E-2</v>
      </c>
      <c r="K36" s="21">
        <v>0.83250000000000002</v>
      </c>
      <c r="L36" s="21">
        <v>0.80959999999999999</v>
      </c>
      <c r="M36" s="20">
        <v>0.83879999999999999</v>
      </c>
      <c r="N36" s="21">
        <v>0.1036</v>
      </c>
      <c r="O36" s="21">
        <v>0.81130000000000002</v>
      </c>
      <c r="R36" s="2" t="s">
        <v>4</v>
      </c>
      <c r="S36" s="45">
        <v>0.52700000000000002</v>
      </c>
      <c r="T36" s="46">
        <v>0.68710000000000004</v>
      </c>
      <c r="U36" s="46">
        <v>0.71460000000000001</v>
      </c>
      <c r="V36" s="46">
        <v>0.71109999999999995</v>
      </c>
      <c r="W36" s="43">
        <v>0.73009999999999997</v>
      </c>
      <c r="X36" s="1">
        <v>0.4209</v>
      </c>
      <c r="Y36" s="42">
        <v>0.98340000000000005</v>
      </c>
      <c r="Z36" s="1">
        <v>0.98280000000000001</v>
      </c>
      <c r="AA36" s="42">
        <v>0.98340000000000005</v>
      </c>
      <c r="AB36" s="1">
        <v>0.29980000000000001</v>
      </c>
      <c r="AC36" s="1">
        <v>0.98260000000000003</v>
      </c>
    </row>
    <row r="37" spans="4:29" x14ac:dyDescent="0.25">
      <c r="D37" s="2" t="s">
        <v>5</v>
      </c>
      <c r="E37" s="22">
        <v>0.18290000000000001</v>
      </c>
      <c r="F37" s="24">
        <v>0.4158</v>
      </c>
      <c r="G37" s="24">
        <v>0.43469999999999998</v>
      </c>
      <c r="H37" s="23">
        <v>0.43869999999999998</v>
      </c>
      <c r="I37" s="25">
        <v>0.43580000000000002</v>
      </c>
      <c r="J37" s="21">
        <v>0.1482</v>
      </c>
      <c r="K37" s="21">
        <v>0.59630000000000005</v>
      </c>
      <c r="L37" s="20">
        <v>0.71560000000000001</v>
      </c>
      <c r="M37" s="21">
        <v>0.71289999999999998</v>
      </c>
      <c r="N37" s="21">
        <v>0.2021</v>
      </c>
      <c r="O37" s="21">
        <v>0.71289999999999998</v>
      </c>
      <c r="R37" s="2" t="s">
        <v>5</v>
      </c>
      <c r="S37" s="45">
        <v>0.39150000000000001</v>
      </c>
      <c r="T37" s="46">
        <v>0.81869999999999998</v>
      </c>
      <c r="U37" s="46">
        <v>0.87</v>
      </c>
      <c r="V37" s="47">
        <v>0.87780000000000002</v>
      </c>
      <c r="W37" s="36">
        <v>0.87719999999999998</v>
      </c>
      <c r="X37" s="1">
        <v>0.4032</v>
      </c>
      <c r="Y37" s="1">
        <v>0.91859999999999997</v>
      </c>
      <c r="Z37" s="41">
        <v>0.97519999999999996</v>
      </c>
      <c r="AA37" s="1">
        <v>0.97489999999999999</v>
      </c>
      <c r="AB37" s="1">
        <v>0.94220000000000004</v>
      </c>
      <c r="AC37" s="1">
        <v>0.97489999999999999</v>
      </c>
    </row>
    <row r="38" spans="4:29" x14ac:dyDescent="0.25">
      <c r="D38" s="2" t="s">
        <v>6</v>
      </c>
      <c r="E38" s="22">
        <v>0.34129999999999999</v>
      </c>
      <c r="F38" s="24">
        <v>0.69069999999999998</v>
      </c>
      <c r="G38" s="24">
        <v>0.69569999999999999</v>
      </c>
      <c r="H38" s="24">
        <v>0.76139999999999997</v>
      </c>
      <c r="I38" s="26">
        <v>0.77490000000000003</v>
      </c>
      <c r="J38" s="21">
        <v>0.26300000000000001</v>
      </c>
      <c r="K38" s="21">
        <v>0.57889999999999997</v>
      </c>
      <c r="L38" s="21">
        <v>0.63770000000000004</v>
      </c>
      <c r="M38" s="21">
        <v>0.64810000000000001</v>
      </c>
      <c r="N38" s="21">
        <v>0.21729999999999999</v>
      </c>
      <c r="O38" s="20">
        <v>0.65910000000000002</v>
      </c>
      <c r="R38" s="2" t="s">
        <v>6</v>
      </c>
      <c r="S38" s="45">
        <v>0.37530000000000002</v>
      </c>
      <c r="T38" s="46">
        <v>0.73829999999999996</v>
      </c>
      <c r="U38" s="46">
        <v>0.76239999999999997</v>
      </c>
      <c r="V38" s="46">
        <v>0.81259999999999999</v>
      </c>
      <c r="W38" s="43">
        <v>0.82089999999999996</v>
      </c>
      <c r="X38" s="1">
        <v>0.56740000000000002</v>
      </c>
      <c r="Y38" s="1">
        <v>0.83909999999999996</v>
      </c>
      <c r="Z38" s="1">
        <v>0.89480000000000004</v>
      </c>
      <c r="AA38" s="1">
        <v>0.89610000000000001</v>
      </c>
      <c r="AB38" s="1">
        <v>0.81950000000000001</v>
      </c>
      <c r="AC38" s="41">
        <v>0.9002</v>
      </c>
    </row>
    <row r="39" spans="4:29" x14ac:dyDescent="0.25">
      <c r="D39" s="2" t="s">
        <v>7</v>
      </c>
      <c r="E39" s="22">
        <v>0.18609999999999999</v>
      </c>
      <c r="F39" s="24">
        <v>0.3296</v>
      </c>
      <c r="G39" s="23">
        <v>0.36259999999999998</v>
      </c>
      <c r="H39" s="24">
        <v>0.33050000000000002</v>
      </c>
      <c r="I39" s="25">
        <v>0.33169999999999999</v>
      </c>
      <c r="J39" s="21">
        <v>0.28320000000000001</v>
      </c>
      <c r="K39" s="21">
        <v>0.3725</v>
      </c>
      <c r="L39" s="21">
        <v>0.36959999999999998</v>
      </c>
      <c r="M39" s="21">
        <v>0.40870000000000001</v>
      </c>
      <c r="N39" s="21">
        <v>0.1138</v>
      </c>
      <c r="O39" s="20">
        <v>0.41489999999999999</v>
      </c>
      <c r="R39" s="2" t="s">
        <v>7</v>
      </c>
      <c r="S39" s="45">
        <v>0.30690000000000001</v>
      </c>
      <c r="T39" s="46">
        <v>0.66500000000000004</v>
      </c>
      <c r="U39" s="46">
        <v>0.68740000000000001</v>
      </c>
      <c r="V39" s="47">
        <v>0.73360000000000003</v>
      </c>
      <c r="W39" s="36">
        <v>0.72989999999999999</v>
      </c>
      <c r="X39" s="1">
        <v>0.63360000000000005</v>
      </c>
      <c r="Y39" s="1">
        <v>0.6855</v>
      </c>
      <c r="Z39" s="1">
        <v>0.74639999999999995</v>
      </c>
      <c r="AA39" s="1">
        <v>0.77400000000000002</v>
      </c>
      <c r="AB39" s="1">
        <v>0.16200000000000001</v>
      </c>
      <c r="AC39" s="41">
        <v>0.78249999999999997</v>
      </c>
    </row>
    <row r="40" spans="4:29" x14ac:dyDescent="0.25">
      <c r="D40" s="2" t="s">
        <v>8</v>
      </c>
      <c r="E40" s="22">
        <v>0.2024</v>
      </c>
      <c r="F40" s="24">
        <v>0.3967</v>
      </c>
      <c r="G40" s="24">
        <v>0.39950000000000002</v>
      </c>
      <c r="H40" s="23">
        <v>0.40289999999999998</v>
      </c>
      <c r="I40" s="25">
        <v>0.39910000000000001</v>
      </c>
      <c r="J40" s="21">
        <v>0.23849999999999999</v>
      </c>
      <c r="K40" s="21">
        <v>0.44209999999999999</v>
      </c>
      <c r="L40" s="21">
        <v>0.42909999999999998</v>
      </c>
      <c r="M40" s="20">
        <v>0.49490000000000001</v>
      </c>
      <c r="N40" s="21">
        <v>0.1371</v>
      </c>
      <c r="O40" s="21">
        <v>0.49370000000000003</v>
      </c>
      <c r="R40" s="2" t="s">
        <v>8</v>
      </c>
      <c r="S40" s="45">
        <v>0.30409999999999998</v>
      </c>
      <c r="T40" s="46">
        <v>0.75819999999999999</v>
      </c>
      <c r="U40" s="46">
        <v>0.78710000000000002</v>
      </c>
      <c r="V40" s="47">
        <v>0.80310000000000004</v>
      </c>
      <c r="W40" s="36">
        <v>0.80179999999999996</v>
      </c>
      <c r="X40" s="1">
        <v>0.49859999999999999</v>
      </c>
      <c r="Y40" s="1">
        <v>0.6472</v>
      </c>
      <c r="Z40" s="1">
        <v>0.70809999999999995</v>
      </c>
      <c r="AA40" s="41">
        <v>0.74929999999999997</v>
      </c>
      <c r="AB40" s="1">
        <v>0.15670000000000001</v>
      </c>
      <c r="AC40" s="1">
        <v>0.74670000000000003</v>
      </c>
    </row>
    <row r="41" spans="4:29" x14ac:dyDescent="0.25">
      <c r="D41" s="2" t="s">
        <v>9</v>
      </c>
      <c r="E41" s="22">
        <v>0.1842</v>
      </c>
      <c r="F41" s="24">
        <v>0.2752</v>
      </c>
      <c r="G41" s="23">
        <v>0.30549999999999999</v>
      </c>
      <c r="H41" s="24">
        <v>0.26400000000000001</v>
      </c>
      <c r="I41" s="25">
        <v>0.28070000000000001</v>
      </c>
      <c r="J41" s="21">
        <v>0.34300000000000003</v>
      </c>
      <c r="K41" s="21">
        <v>0.31780000000000003</v>
      </c>
      <c r="L41" s="21">
        <v>0.46510000000000001</v>
      </c>
      <c r="M41" s="27">
        <v>0.46539999999999998</v>
      </c>
      <c r="N41" s="21">
        <v>9.6500000000000002E-2</v>
      </c>
      <c r="O41" s="27">
        <v>0.46539999999999998</v>
      </c>
      <c r="R41" s="2" t="s">
        <v>9</v>
      </c>
      <c r="S41" s="45">
        <v>0.29060000000000002</v>
      </c>
      <c r="T41" s="46">
        <v>0.63260000000000005</v>
      </c>
      <c r="U41" s="46">
        <v>0.69750000000000001</v>
      </c>
      <c r="V41" s="46">
        <v>0.72829999999999995</v>
      </c>
      <c r="W41" s="43">
        <v>0.73370000000000002</v>
      </c>
      <c r="X41" s="1">
        <v>0.81130000000000002</v>
      </c>
      <c r="Y41" s="1">
        <v>0.9113</v>
      </c>
      <c r="Z41" s="1">
        <v>0.99280000000000002</v>
      </c>
      <c r="AA41" s="42">
        <v>0.99409999999999998</v>
      </c>
      <c r="AB41" s="1">
        <v>0.2407</v>
      </c>
      <c r="AC41" s="42">
        <v>0.99409999999999998</v>
      </c>
    </row>
    <row r="42" spans="4:29" x14ac:dyDescent="0.25">
      <c r="D42" s="2" t="s">
        <v>10</v>
      </c>
      <c r="E42" s="22">
        <v>0.34370000000000001</v>
      </c>
      <c r="F42" s="23">
        <v>0.38840000000000002</v>
      </c>
      <c r="G42" s="24">
        <v>0.37719999999999998</v>
      </c>
      <c r="H42" s="24">
        <v>0.37419999999999998</v>
      </c>
      <c r="I42" s="25">
        <v>0.38159999999999999</v>
      </c>
      <c r="J42" s="21">
        <v>0.153</v>
      </c>
      <c r="K42" s="20">
        <v>0.442</v>
      </c>
      <c r="L42" s="21">
        <v>0.42</v>
      </c>
      <c r="M42" s="21">
        <v>0.41289999999999999</v>
      </c>
      <c r="N42" s="21">
        <v>7.4700000000000003E-2</v>
      </c>
      <c r="O42" s="21">
        <v>0.4249</v>
      </c>
      <c r="R42" s="2" t="s">
        <v>10</v>
      </c>
      <c r="S42" s="45">
        <v>0.57789999999999997</v>
      </c>
      <c r="T42" s="46">
        <v>0.89219999999999999</v>
      </c>
      <c r="U42" s="46">
        <v>0.90259999999999996</v>
      </c>
      <c r="V42" s="46">
        <v>0.89790000000000003</v>
      </c>
      <c r="W42" s="43">
        <v>0.9073</v>
      </c>
      <c r="X42" s="1">
        <v>0.45860000000000001</v>
      </c>
      <c r="Y42" s="1">
        <v>0.76280000000000003</v>
      </c>
      <c r="Z42" s="1">
        <v>0.82410000000000005</v>
      </c>
      <c r="AA42" s="1">
        <v>0.82979999999999998</v>
      </c>
      <c r="AB42" s="1">
        <v>0.13439999999999999</v>
      </c>
      <c r="AC42" s="41">
        <v>0.83140000000000003</v>
      </c>
    </row>
    <row r="43" spans="4:29" x14ac:dyDescent="0.25">
      <c r="D43" s="2" t="s">
        <v>11</v>
      </c>
      <c r="E43" s="22">
        <v>0.47339999999999999</v>
      </c>
      <c r="F43" s="24">
        <v>0.74580000000000002</v>
      </c>
      <c r="G43" s="24">
        <v>0.73899999999999999</v>
      </c>
      <c r="H43" s="24">
        <v>0.79630000000000001</v>
      </c>
      <c r="I43" s="26">
        <v>0.80269999999999997</v>
      </c>
      <c r="J43" s="21">
        <v>0.1205</v>
      </c>
      <c r="K43" s="21">
        <v>0.60229999999999995</v>
      </c>
      <c r="L43" s="21">
        <v>0.6512</v>
      </c>
      <c r="M43" s="21">
        <v>0.63980000000000004</v>
      </c>
      <c r="N43" s="21">
        <v>0.1983</v>
      </c>
      <c r="O43" s="21">
        <v>0.65229999999999999</v>
      </c>
      <c r="R43" s="2" t="s">
        <v>11</v>
      </c>
      <c r="S43" s="45">
        <v>0.59760000000000002</v>
      </c>
      <c r="T43" s="46">
        <v>0.86409999999999998</v>
      </c>
      <c r="U43" s="46">
        <v>0.85950000000000004</v>
      </c>
      <c r="V43" s="46">
        <v>0.88349999999999995</v>
      </c>
      <c r="W43" s="43">
        <v>0.88980000000000004</v>
      </c>
      <c r="X43" s="1">
        <v>0.2306</v>
      </c>
      <c r="Y43" s="1">
        <v>0.93830000000000002</v>
      </c>
      <c r="Z43" s="1">
        <v>0.95420000000000005</v>
      </c>
      <c r="AA43" s="1">
        <v>0.94869999999999999</v>
      </c>
      <c r="AB43" s="1">
        <v>0.63549999999999995</v>
      </c>
      <c r="AC43" s="41">
        <v>0.95499999999999996</v>
      </c>
    </row>
    <row r="44" spans="4:29" x14ac:dyDescent="0.25">
      <c r="D44" s="2" t="s">
        <v>12</v>
      </c>
      <c r="E44" s="22">
        <v>0.34520000000000001</v>
      </c>
      <c r="F44" s="24">
        <v>0.9577</v>
      </c>
      <c r="G44" s="24">
        <v>0.96579999999999999</v>
      </c>
      <c r="H44" s="24">
        <v>0.95889999999999997</v>
      </c>
      <c r="I44" s="26">
        <v>0.97140000000000004</v>
      </c>
      <c r="J44" s="21">
        <v>0.19220000000000001</v>
      </c>
      <c r="K44" s="21">
        <v>0.94479999999999997</v>
      </c>
      <c r="L44" s="20">
        <v>0.94499999999999995</v>
      </c>
      <c r="M44" s="21">
        <v>0.92410000000000003</v>
      </c>
      <c r="N44" s="21">
        <v>0.20810000000000001</v>
      </c>
      <c r="O44" s="21">
        <v>0.9194</v>
      </c>
      <c r="R44" s="2" t="s">
        <v>12</v>
      </c>
      <c r="S44" s="45">
        <v>0.35570000000000002</v>
      </c>
      <c r="T44" s="46">
        <v>0.96489999999999998</v>
      </c>
      <c r="U44" s="46">
        <v>0.9768</v>
      </c>
      <c r="V44" s="46">
        <v>0.97260000000000002</v>
      </c>
      <c r="W44" s="43">
        <v>0.98219999999999996</v>
      </c>
      <c r="X44" s="1">
        <v>0.4214</v>
      </c>
      <c r="Y44" s="1">
        <v>0.98970000000000002</v>
      </c>
      <c r="Z44" s="41">
        <v>0.9899</v>
      </c>
      <c r="AA44" s="1">
        <v>0.98099999999999998</v>
      </c>
      <c r="AB44" s="1">
        <v>0.83460000000000001</v>
      </c>
      <c r="AC44" s="1">
        <v>0.98950000000000005</v>
      </c>
    </row>
    <row r="45" spans="4:29" x14ac:dyDescent="0.25">
      <c r="D45" s="2" t="s">
        <v>13</v>
      </c>
      <c r="E45" s="28">
        <v>0.3014</v>
      </c>
      <c r="F45" s="24">
        <v>0.26129999999999998</v>
      </c>
      <c r="G45" s="24">
        <v>0.26319999999999999</v>
      </c>
      <c r="H45" s="24">
        <v>0.26619999999999999</v>
      </c>
      <c r="I45" s="25">
        <v>0.26350000000000001</v>
      </c>
      <c r="J45" s="21">
        <v>0.14460000000000001</v>
      </c>
      <c r="K45" s="21">
        <v>0.26419999999999999</v>
      </c>
      <c r="L45" s="21">
        <v>0.2641</v>
      </c>
      <c r="M45" s="27">
        <v>0.26429999999999998</v>
      </c>
      <c r="N45" s="21">
        <v>1.5699999999999999E-2</v>
      </c>
      <c r="O45" s="27">
        <v>0.26429999999999998</v>
      </c>
      <c r="R45" s="2" t="s">
        <v>13</v>
      </c>
      <c r="S45" s="45">
        <v>0.62949999999999995</v>
      </c>
      <c r="T45" s="46">
        <v>0.92349999999999999</v>
      </c>
      <c r="U45" s="46">
        <v>0.92969999999999997</v>
      </c>
      <c r="V45" s="46">
        <v>0.92490000000000006</v>
      </c>
      <c r="W45" s="43">
        <v>0.93269999999999997</v>
      </c>
      <c r="X45" s="1">
        <v>0.54369999999999996</v>
      </c>
      <c r="Y45" s="42">
        <v>0.98219999999999996</v>
      </c>
      <c r="Z45" s="1">
        <v>0.98119999999999996</v>
      </c>
      <c r="AA45" s="42">
        <v>0.98219999999999996</v>
      </c>
      <c r="AB45" s="1">
        <v>3.4700000000000002E-2</v>
      </c>
      <c r="AC45" s="42">
        <v>0.98219999999999996</v>
      </c>
    </row>
    <row r="46" spans="4:29" x14ac:dyDescent="0.25">
      <c r="D46" s="2" t="s">
        <v>14</v>
      </c>
      <c r="E46" s="28">
        <v>0.37569999999999998</v>
      </c>
      <c r="F46" s="24">
        <v>0.32429999999999998</v>
      </c>
      <c r="G46" s="24">
        <v>0.3291</v>
      </c>
      <c r="H46" s="24">
        <v>0.32290000000000002</v>
      </c>
      <c r="I46" s="25">
        <v>0.32479999999999998</v>
      </c>
      <c r="J46" s="21">
        <v>0.1143</v>
      </c>
      <c r="K46" s="21">
        <v>0.17369999999999999</v>
      </c>
      <c r="L46" s="21">
        <v>0.17610000000000001</v>
      </c>
      <c r="M46" s="27">
        <v>0.17610000000000001</v>
      </c>
      <c r="N46" s="21">
        <v>1.95E-2</v>
      </c>
      <c r="O46" s="27">
        <v>0.17610000000000001</v>
      </c>
      <c r="R46" s="2" t="s">
        <v>14</v>
      </c>
      <c r="S46" s="45">
        <v>0.72389999999999999</v>
      </c>
      <c r="T46" s="46">
        <v>0.94679999999999997</v>
      </c>
      <c r="U46" s="46">
        <v>0.94489999999999996</v>
      </c>
      <c r="V46" s="46">
        <v>0.93869999999999998</v>
      </c>
      <c r="W46" s="43">
        <v>0.95009999999999994</v>
      </c>
      <c r="X46" s="1">
        <v>0.4577</v>
      </c>
      <c r="Y46" s="1">
        <v>0.86050000000000004</v>
      </c>
      <c r="Z46" s="1">
        <v>0.95709999999999995</v>
      </c>
      <c r="AA46" s="42">
        <v>0.95750000000000002</v>
      </c>
      <c r="AB46" s="1">
        <v>3.4599999999999999E-2</v>
      </c>
      <c r="AC46" s="42">
        <v>0.95750000000000002</v>
      </c>
    </row>
    <row r="47" spans="4:29" x14ac:dyDescent="0.25">
      <c r="D47" s="2" t="s">
        <v>15</v>
      </c>
      <c r="E47" s="22">
        <v>0.14510000000000001</v>
      </c>
      <c r="F47" s="24">
        <v>0.29920000000000002</v>
      </c>
      <c r="G47" s="23">
        <v>0.31419999999999998</v>
      </c>
      <c r="H47" s="24">
        <v>0.26590000000000003</v>
      </c>
      <c r="I47" s="25">
        <v>0.3034</v>
      </c>
      <c r="J47" s="21">
        <v>6.6900000000000001E-2</v>
      </c>
      <c r="K47" s="21">
        <v>0.17050000000000001</v>
      </c>
      <c r="L47" s="21">
        <v>0.20280000000000001</v>
      </c>
      <c r="M47" s="27">
        <v>0.20469999999999999</v>
      </c>
      <c r="N47" s="21">
        <v>3.7199999999999997E-2</v>
      </c>
      <c r="O47" s="27">
        <v>0.20469999999999999</v>
      </c>
      <c r="R47" s="2" t="s">
        <v>15</v>
      </c>
      <c r="S47" s="45">
        <v>0.17660000000000001</v>
      </c>
      <c r="T47" s="46">
        <v>0.80889999999999995</v>
      </c>
      <c r="U47" s="46">
        <v>0.86099999999999999</v>
      </c>
      <c r="V47" s="46">
        <v>0.86129999999999995</v>
      </c>
      <c r="W47" s="43">
        <v>0.86350000000000005</v>
      </c>
      <c r="X47" s="1">
        <v>0.19339999999999999</v>
      </c>
      <c r="Y47" s="1">
        <v>0.89259999999999995</v>
      </c>
      <c r="Z47" s="1">
        <v>0.95369999999999999</v>
      </c>
      <c r="AA47" s="42">
        <v>0.95489999999999997</v>
      </c>
      <c r="AB47" s="1">
        <v>0.1358</v>
      </c>
      <c r="AC47" s="42">
        <v>0.95489999999999997</v>
      </c>
    </row>
    <row r="48" spans="4:29" ht="15.75" thickBot="1" x14ac:dyDescent="0.3">
      <c r="D48" s="3" t="s">
        <v>16</v>
      </c>
      <c r="E48" s="29">
        <v>0.25990000000000002</v>
      </c>
      <c r="F48" s="30">
        <v>0.47039999999999998</v>
      </c>
      <c r="G48" s="30">
        <v>0.50639999999999996</v>
      </c>
      <c r="H48" s="30">
        <v>0.5151</v>
      </c>
      <c r="I48" s="31">
        <v>0.51870000000000005</v>
      </c>
      <c r="J48" s="30"/>
      <c r="K48" s="30"/>
      <c r="L48" s="30"/>
      <c r="M48" s="30"/>
      <c r="N48" s="30"/>
      <c r="O48" s="30"/>
      <c r="R48" s="3" t="s">
        <v>16</v>
      </c>
      <c r="S48" s="49">
        <v>0.48959999999999998</v>
      </c>
      <c r="T48" s="50">
        <v>0.88770000000000004</v>
      </c>
      <c r="U48" s="50">
        <v>0.91420000000000001</v>
      </c>
      <c r="V48" s="50">
        <v>0.92130000000000001</v>
      </c>
      <c r="W48" s="51">
        <v>0.92269999999999996</v>
      </c>
      <c r="X48" s="30"/>
      <c r="Y48" s="30"/>
      <c r="Z48" s="30"/>
      <c r="AA48" s="30"/>
      <c r="AB48" s="30"/>
      <c r="AC48" s="30"/>
    </row>
    <row r="49" spans="4:29" ht="15.75" thickTop="1" x14ac:dyDescent="0.25">
      <c r="D49" s="15" t="s">
        <v>22</v>
      </c>
      <c r="E49" s="32">
        <f>AVERAGE(E32:E48)</f>
        <v>0.28075882352941184</v>
      </c>
      <c r="F49" s="32">
        <f t="shared" ref="F49:O49" si="12">AVERAGE(F32:F48)</f>
        <v>0.46822941176470584</v>
      </c>
      <c r="G49" s="32">
        <f t="shared" si="12"/>
        <v>0.47889999999999994</v>
      </c>
      <c r="H49" s="32">
        <f t="shared" si="12"/>
        <v>0.47570588235294103</v>
      </c>
      <c r="I49" s="40">
        <f t="shared" si="12"/>
        <v>0.48420588235294121</v>
      </c>
      <c r="J49" s="32">
        <f t="shared" si="12"/>
        <v>0.189525</v>
      </c>
      <c r="K49" s="32">
        <f t="shared" si="12"/>
        <v>0.45997499999999997</v>
      </c>
      <c r="L49" s="32">
        <f t="shared" si="12"/>
        <v>0.48619999999999997</v>
      </c>
      <c r="M49" s="32">
        <f t="shared" si="12"/>
        <v>0.4948249999999999</v>
      </c>
      <c r="N49" s="32">
        <f t="shared" si="12"/>
        <v>0.10930000000000001</v>
      </c>
      <c r="O49" s="32">
        <f t="shared" si="12"/>
        <v>0.49581250000000004</v>
      </c>
      <c r="P49" s="16"/>
      <c r="R49" s="15" t="s">
        <v>22</v>
      </c>
      <c r="S49" s="32">
        <f>AVERAGE(S32:S48)</f>
        <v>0.45771176470588237</v>
      </c>
      <c r="T49" s="32">
        <f t="shared" ref="T49" si="13">AVERAGE(T32:T48)</f>
        <v>0.8294588235294118</v>
      </c>
      <c r="U49" s="32">
        <f t="shared" ref="U49" si="14">AVERAGE(U32:U48)</f>
        <v>0.85774705882352964</v>
      </c>
      <c r="V49" s="32">
        <f t="shared" ref="V49" si="15">AVERAGE(V32:V48)</f>
        <v>0.8677588235294118</v>
      </c>
      <c r="W49" s="40">
        <f t="shared" ref="W49" si="16">AVERAGE(W32:W48)</f>
        <v>0.87245294117647065</v>
      </c>
      <c r="X49" s="32">
        <f t="shared" ref="X49" si="17">AVERAGE(X32:X48)</f>
        <v>0.50066250000000001</v>
      </c>
      <c r="Y49" s="32">
        <f t="shared" ref="Y49" si="18">AVERAGE(Y32:Y48)</f>
        <v>0.87370625000000002</v>
      </c>
      <c r="Z49" s="32">
        <f t="shared" ref="Z49" si="19">AVERAGE(Z32:Z48)</f>
        <v>0.92100000000000004</v>
      </c>
      <c r="AA49" s="32">
        <f t="shared" ref="AA49" si="20">AVERAGE(AA32:AA48)</f>
        <v>0.92578125</v>
      </c>
      <c r="AB49" s="32">
        <f t="shared" ref="AB49" si="21">AVERAGE(AB32:AB48)</f>
        <v>0.32546249999999999</v>
      </c>
      <c r="AC49" s="32">
        <f t="shared" ref="AC49" si="22">AVERAGE(AC32:AC48)</f>
        <v>0.92763125000000002</v>
      </c>
    </row>
  </sheetData>
  <mergeCells count="12">
    <mergeCell ref="R4:R5"/>
    <mergeCell ref="S4:Y4"/>
    <mergeCell ref="Z4:AD4"/>
    <mergeCell ref="R30:R31"/>
    <mergeCell ref="S30:W30"/>
    <mergeCell ref="X30:AC30"/>
    <mergeCell ref="E4:K4"/>
    <mergeCell ref="L4:P4"/>
    <mergeCell ref="D4:D5"/>
    <mergeCell ref="D30:D31"/>
    <mergeCell ref="E30:I30"/>
    <mergeCell ref="J30:O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qhuca</dc:creator>
  <cp:lastModifiedBy>qhuca</cp:lastModifiedBy>
  <dcterms:created xsi:type="dcterms:W3CDTF">2022-06-05T12:55:32Z</dcterms:created>
  <dcterms:modified xsi:type="dcterms:W3CDTF">2022-06-08T00:16:07Z</dcterms:modified>
</cp:coreProperties>
</file>