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D:\毕业论文\小论文2025_7_31\GitHub\03.Training of base learners, meta-learners, and comparison models\"/>
    </mc:Choice>
  </mc:AlternateContent>
  <xr:revisionPtr revIDLastSave="0" documentId="13_ncr:1_{059EBB0D-B789-44D1-9963-0E8D4CAF6CA6}" xr6:coauthVersionLast="47" xr6:coauthVersionMax="47" xr10:uidLastSave="{00000000-0000-0000-0000-000000000000}"/>
  <bookViews>
    <workbookView xWindow="-28920" yWindow="-1020" windowWidth="29040" windowHeight="15720" xr2:uid="{00000000-000D-0000-FFFF-FFFF00000000}"/>
  </bookViews>
  <sheets>
    <sheet name="ENR" sheetId="1" r:id="rId1"/>
    <sheet name="SVR" sheetId="9" r:id="rId2"/>
    <sheet name="DTR" sheetId="2" r:id="rId3"/>
    <sheet name="KNNR" sheetId="3" r:id="rId4"/>
    <sheet name="MLPR" sheetId="4" r:id="rId5"/>
    <sheet name="Transformer" sheetId="5" r:id="rId6"/>
    <sheet name="（Bagging）RF" sheetId="6" r:id="rId7"/>
    <sheet name="（Boosting）XGBoost" sheetId="7" r:id="rId8"/>
    <sheet name="（stacking）SHAP-Transformer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13" i="8" l="1"/>
  <c r="G12" i="8"/>
  <c r="G11" i="8"/>
  <c r="G8" i="8"/>
  <c r="G7" i="8"/>
  <c r="G6" i="8"/>
  <c r="G13" i="7"/>
  <c r="G12" i="7"/>
  <c r="G11" i="7"/>
  <c r="G8" i="7"/>
  <c r="G7" i="7"/>
  <c r="G6" i="7"/>
  <c r="G13" i="6"/>
  <c r="G12" i="6"/>
  <c r="G11" i="6"/>
  <c r="G8" i="6"/>
  <c r="G7" i="6"/>
  <c r="G6" i="6"/>
  <c r="G13" i="9"/>
  <c r="G12" i="9"/>
  <c r="G11" i="9"/>
  <c r="G8" i="9"/>
  <c r="G7" i="9"/>
  <c r="G6" i="9"/>
  <c r="G13" i="5"/>
  <c r="G12" i="5"/>
  <c r="G11" i="5"/>
  <c r="G8" i="5"/>
  <c r="G7" i="5"/>
  <c r="G6" i="5"/>
  <c r="G13" i="4"/>
  <c r="G12" i="4"/>
  <c r="G11" i="4"/>
  <c r="G8" i="4"/>
  <c r="G7" i="4"/>
  <c r="G6" i="4"/>
  <c r="G13" i="3"/>
  <c r="G12" i="3"/>
  <c r="G11" i="3"/>
  <c r="G8" i="3"/>
  <c r="G7" i="3"/>
  <c r="G6" i="3"/>
  <c r="G13" i="2"/>
  <c r="G12" i="2"/>
  <c r="G11" i="2"/>
  <c r="G8" i="2"/>
  <c r="G7" i="2"/>
  <c r="G6" i="2"/>
  <c r="G13" i="1"/>
  <c r="G12" i="1"/>
  <c r="G11" i="1"/>
  <c r="G7" i="1" l="1"/>
  <c r="G8" i="1"/>
  <c r="G6" i="1"/>
</calcChain>
</file>

<file path=xl/sharedStrings.xml><?xml version="1.0" encoding="utf-8"?>
<sst xmlns="http://schemas.openxmlformats.org/spreadsheetml/2006/main" count="297" uniqueCount="42">
  <si>
    <t>fold-1</t>
    <phoneticPr fontId="1" type="noConversion"/>
  </si>
  <si>
    <t>fold-2</t>
  </si>
  <si>
    <t>fold-3</t>
  </si>
  <si>
    <t>fold-4</t>
  </si>
  <si>
    <t>fold-5</t>
  </si>
  <si>
    <t>R²</t>
    <phoneticPr fontId="1" type="noConversion"/>
  </si>
  <si>
    <t>RMSE</t>
    <phoneticPr fontId="1" type="noConversion"/>
  </si>
  <si>
    <t>MAE</t>
    <phoneticPr fontId="1" type="noConversion"/>
  </si>
  <si>
    <t>Average value</t>
    <phoneticPr fontId="1" type="noConversion"/>
  </si>
  <si>
    <t>Hyperparameter</t>
    <phoneticPr fontId="1" type="noConversion"/>
  </si>
  <si>
    <t>Value</t>
    <phoneticPr fontId="1" type="noConversion"/>
  </si>
  <si>
    <t>alpha_paras</t>
    <phoneticPr fontId="1" type="noConversion"/>
  </si>
  <si>
    <t>l1_ratio_paras</t>
    <phoneticPr fontId="1" type="noConversion"/>
  </si>
  <si>
    <t>max_iter_paras</t>
    <phoneticPr fontId="1" type="noConversion"/>
  </si>
  <si>
    <t>max_depth_paras</t>
    <phoneticPr fontId="1" type="noConversion"/>
  </si>
  <si>
    <t>min_samples_split_paras</t>
    <phoneticPr fontId="1" type="noConversion"/>
  </si>
  <si>
    <t>max_features_paras</t>
    <phoneticPr fontId="1" type="noConversion"/>
  </si>
  <si>
    <t>n_neighbors_paras</t>
    <phoneticPr fontId="1" type="noConversion"/>
  </si>
  <si>
    <t>weights_paras</t>
    <phoneticPr fontId="1" type="noConversion"/>
  </si>
  <si>
    <t>p_paras</t>
    <phoneticPr fontId="1" type="noConversion"/>
  </si>
  <si>
    <t>1(Manhattan)</t>
    <phoneticPr fontId="1" type="noConversion"/>
  </si>
  <si>
    <t>1(distance)</t>
    <phoneticPr fontId="1" type="noConversion"/>
  </si>
  <si>
    <t>hidden_layer_sizes_paras</t>
    <phoneticPr fontId="1" type="noConversion"/>
  </si>
  <si>
    <t>activation_paras</t>
    <phoneticPr fontId="1" type="noConversion"/>
  </si>
  <si>
    <t>epoch</t>
    <phoneticPr fontId="1" type="noConversion"/>
  </si>
  <si>
    <t>n_estimators_paras</t>
    <phoneticPr fontId="1" type="noConversion"/>
  </si>
  <si>
    <t>learning_rate_paras</t>
    <phoneticPr fontId="1" type="noConversion"/>
  </si>
  <si>
    <t>c</t>
    <phoneticPr fontId="1" type="noConversion"/>
  </si>
  <si>
    <t>epsilon</t>
    <phoneticPr fontId="1" type="noConversion"/>
  </si>
  <si>
    <t>kernel</t>
    <phoneticPr fontId="1" type="noConversion"/>
  </si>
  <si>
    <t>rbf</t>
    <phoneticPr fontId="1" type="noConversion"/>
  </si>
  <si>
    <t>Verification</t>
    <phoneticPr fontId="1" type="noConversion"/>
  </si>
  <si>
    <t>Training</t>
    <phoneticPr fontId="1" type="noConversion"/>
  </si>
  <si>
    <t>Test</t>
    <phoneticPr fontId="1" type="noConversion"/>
  </si>
  <si>
    <t>Performance evaluation of the model during the cross-validation process</t>
    <phoneticPr fontId="1" type="noConversion"/>
  </si>
  <si>
    <t>Performance evaluation of the model under the test set</t>
    <phoneticPr fontId="1" type="noConversion"/>
  </si>
  <si>
    <t>0(ReLU)</t>
    <phoneticPr fontId="1" type="noConversion"/>
  </si>
  <si>
    <t>d_model</t>
    <phoneticPr fontId="1" type="noConversion"/>
  </si>
  <si>
    <t>nhead</t>
    <phoneticPr fontId="1" type="noConversion"/>
  </si>
  <si>
    <t>num_layers</t>
    <phoneticPr fontId="1" type="noConversion"/>
  </si>
  <si>
    <t>dim_ff</t>
    <phoneticPr fontId="1" type="noConversion"/>
  </si>
  <si>
    <t>dropout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</si>
</sst>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_ "/>
    <numFmt numFmtId="177" formatCode="0_ "/>
    <numFmt numFmtId="178" formatCode="0.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b/>
      <sz val="11"/>
      <color rgb="FF00B0F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2" fillId="0" borderId="1" xfId="0" applyFont="1" applyBorder="1" applyAlignment="1">
      <alignment horizontal="center"/>
    </xf>
    <xf numFmtId="176" fontId="2" fillId="0" borderId="1" xfId="0" applyNumberFormat="1" applyFont="1" applyBorder="1" applyAlignment="1">
      <alignment horizontal="center"/>
    </xf>
    <xf numFmtId="177" fontId="2" fillId="0" borderId="1" xfId="0" applyNumberFormat="1" applyFont="1" applyBorder="1" applyAlignment="1">
      <alignment horizontal="center"/>
    </xf>
    <xf numFmtId="178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2" fillId="0" borderId="1" xfId="0" applyFont="1" applyFill="1" applyBorder="1" applyAlignment="1">
      <alignment horizontal="center"/>
    </xf>
    <xf numFmtId="177" fontId="2" fillId="0" borderId="1" xfId="0" applyNumberFormat="1" applyFont="1" applyFill="1" applyBorder="1" applyAlignment="1">
      <alignment horizontal="center"/>
    </xf>
    <xf numFmtId="176" fontId="2" fillId="0" borderId="1" xfId="0" applyNumberFormat="1" applyFont="1" applyFill="1" applyBorder="1" applyAlignment="1">
      <alignment horizontal="center"/>
    </xf>
    <xf numFmtId="0" fontId="0" fillId="0" borderId="0" xfId="0" applyFill="1"/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"/>
  <sheetViews>
    <sheetView tabSelected="1" workbookViewId="0">
      <selection activeCell="E32" sqref="E32"/>
    </sheetView>
  </sheetViews>
  <sheetFormatPr defaultRowHeight="14.25" x14ac:dyDescent="0.2"/>
  <cols>
    <col min="1" max="7" width="15.625" customWidth="1"/>
  </cols>
  <sheetData>
    <row r="1" spans="1:14" ht="15" x14ac:dyDescent="0.25">
      <c r="A1" s="3" t="s">
        <v>9</v>
      </c>
      <c r="B1" s="3" t="s">
        <v>11</v>
      </c>
      <c r="C1" s="3" t="s">
        <v>12</v>
      </c>
      <c r="D1" s="3" t="s">
        <v>13</v>
      </c>
      <c r="E1" s="3"/>
      <c r="F1" s="3"/>
      <c r="G1" s="3"/>
      <c r="H1" s="1"/>
      <c r="I1" s="1"/>
    </row>
    <row r="2" spans="1:14" ht="15" x14ac:dyDescent="0.25">
      <c r="A2" s="3" t="s">
        <v>10</v>
      </c>
      <c r="B2" s="4">
        <v>4.8288999999999999E-2</v>
      </c>
      <c r="C2" s="4">
        <v>7.0699999999999997E-5</v>
      </c>
      <c r="D2" s="3">
        <v>4</v>
      </c>
      <c r="E2" s="3"/>
      <c r="F2" s="3"/>
      <c r="G2" s="3"/>
      <c r="H2" s="1"/>
      <c r="I2" s="1"/>
    </row>
    <row r="3" spans="1:14" x14ac:dyDescent="0.2">
      <c r="H3" s="1"/>
      <c r="I3" s="1"/>
    </row>
    <row r="4" spans="1:14" x14ac:dyDescent="0.2">
      <c r="A4" s="13" t="s">
        <v>34</v>
      </c>
      <c r="B4" s="13"/>
      <c r="C4" s="13"/>
      <c r="D4" s="13"/>
      <c r="E4" s="13"/>
      <c r="F4" s="13"/>
      <c r="G4" s="13"/>
      <c r="H4" s="2"/>
      <c r="I4" s="2"/>
    </row>
    <row r="5" spans="1:14" ht="15" x14ac:dyDescent="0.25">
      <c r="A5" s="3" t="s">
        <v>32</v>
      </c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8</v>
      </c>
      <c r="H5" s="2"/>
      <c r="I5" s="8"/>
      <c r="J5" s="8"/>
      <c r="K5" s="8"/>
      <c r="L5" s="8"/>
      <c r="M5" s="8"/>
      <c r="N5" s="8"/>
    </row>
    <row r="6" spans="1:14" ht="15" x14ac:dyDescent="0.25">
      <c r="A6" s="3" t="s">
        <v>5</v>
      </c>
      <c r="B6" s="4">
        <v>0.36135660166433797</v>
      </c>
      <c r="C6" s="4">
        <v>0.36095095061699201</v>
      </c>
      <c r="D6" s="4">
        <v>0.36196595042662499</v>
      </c>
      <c r="E6" s="4">
        <v>0.36352041449947597</v>
      </c>
      <c r="F6" s="4">
        <v>0.36092199718950801</v>
      </c>
      <c r="G6" s="4">
        <f>AVERAGE(B6:F6)</f>
        <v>0.36174318287938778</v>
      </c>
      <c r="H6" s="2"/>
      <c r="I6" s="8"/>
      <c r="J6" s="8"/>
      <c r="K6" s="8"/>
      <c r="L6" s="8"/>
      <c r="M6" s="8"/>
      <c r="N6" s="8"/>
    </row>
    <row r="7" spans="1:14" ht="15" x14ac:dyDescent="0.25">
      <c r="A7" s="3" t="s">
        <v>6</v>
      </c>
      <c r="B7" s="4">
        <v>3.34343194246927</v>
      </c>
      <c r="C7" s="4">
        <v>3.3361240194370998</v>
      </c>
      <c r="D7" s="4">
        <v>3.3044564959944598</v>
      </c>
      <c r="E7" s="4">
        <v>3.29521276605489</v>
      </c>
      <c r="F7" s="4">
        <v>3.3797467825696899</v>
      </c>
      <c r="G7" s="4">
        <f t="shared" ref="G7:G8" si="0">AVERAGE(B7:F7)</f>
        <v>3.331794401305082</v>
      </c>
      <c r="H7" s="2"/>
      <c r="I7" s="8"/>
      <c r="J7" s="8"/>
      <c r="K7" s="8"/>
      <c r="L7" s="8"/>
      <c r="M7" s="8"/>
      <c r="N7" s="8"/>
    </row>
    <row r="8" spans="1:14" ht="15" x14ac:dyDescent="0.25">
      <c r="A8" s="3" t="s">
        <v>7</v>
      </c>
      <c r="B8" s="4">
        <v>1.5605654105561599</v>
      </c>
      <c r="C8" s="4">
        <v>1.55794644094463</v>
      </c>
      <c r="D8" s="4">
        <v>1.5379466312399099</v>
      </c>
      <c r="E8" s="4">
        <v>1.54484966703673</v>
      </c>
      <c r="F8" s="4">
        <v>1.5793488851442901</v>
      </c>
      <c r="G8" s="4">
        <f t="shared" si="0"/>
        <v>1.5561314069843439</v>
      </c>
      <c r="I8" s="8"/>
      <c r="J8" s="8"/>
      <c r="K8" s="8"/>
      <c r="L8" s="8"/>
      <c r="M8" s="8"/>
      <c r="N8" s="8"/>
    </row>
    <row r="9" spans="1:14" x14ac:dyDescent="0.2">
      <c r="I9" s="8"/>
      <c r="J9" s="8"/>
      <c r="K9" s="8"/>
      <c r="L9" s="8"/>
      <c r="M9" s="8"/>
      <c r="N9" s="8"/>
    </row>
    <row r="10" spans="1:14" ht="14.25" customHeight="1" x14ac:dyDescent="0.25">
      <c r="A10" s="3" t="s">
        <v>31</v>
      </c>
      <c r="B10" s="3" t="s">
        <v>0</v>
      </c>
      <c r="C10" s="3" t="s">
        <v>1</v>
      </c>
      <c r="D10" s="3" t="s">
        <v>2</v>
      </c>
      <c r="E10" s="3" t="s">
        <v>3</v>
      </c>
      <c r="F10" s="3" t="s">
        <v>4</v>
      </c>
      <c r="G10" s="3" t="s">
        <v>8</v>
      </c>
      <c r="I10" s="8"/>
      <c r="J10" s="8"/>
      <c r="K10" s="8"/>
      <c r="L10" s="8"/>
      <c r="M10" s="8"/>
      <c r="N10" s="8"/>
    </row>
    <row r="11" spans="1:14" ht="14.25" customHeight="1" x14ac:dyDescent="0.25">
      <c r="A11" s="3" t="s">
        <v>5</v>
      </c>
      <c r="B11" s="4">
        <v>0.36562782440600899</v>
      </c>
      <c r="C11" s="4">
        <v>0.365188334014793</v>
      </c>
      <c r="D11" s="4">
        <v>0.35327886830313199</v>
      </c>
      <c r="E11" s="4">
        <v>0.34866595546165802</v>
      </c>
      <c r="F11" s="4">
        <v>0.37758883609539801</v>
      </c>
      <c r="G11" s="4">
        <f>AVERAGE(B11:F11)</f>
        <v>0.36206996365619804</v>
      </c>
      <c r="I11" s="8"/>
      <c r="J11" s="8"/>
      <c r="K11" s="8"/>
      <c r="L11" s="8"/>
      <c r="M11" s="8"/>
      <c r="N11" s="8"/>
    </row>
    <row r="12" spans="1:14" ht="14.25" customHeight="1" x14ac:dyDescent="0.25">
      <c r="A12" s="3" t="s">
        <v>6</v>
      </c>
      <c r="B12" s="4">
        <v>3.2794587857730302</v>
      </c>
      <c r="C12" s="4">
        <v>3.31433209507713</v>
      </c>
      <c r="D12" s="4">
        <v>3.45964744024986</v>
      </c>
      <c r="E12" s="4">
        <v>3.4924120403656</v>
      </c>
      <c r="F12" s="4">
        <v>3.1024993635295099</v>
      </c>
      <c r="G12" s="4">
        <f t="shared" ref="G12:G13" si="1">AVERAGE(B12:F12)</f>
        <v>3.3296699449990266</v>
      </c>
      <c r="I12" s="8"/>
      <c r="J12" s="8"/>
      <c r="K12" s="8"/>
      <c r="L12" s="8"/>
      <c r="M12" s="8"/>
      <c r="N12" s="8"/>
    </row>
    <row r="13" spans="1:14" ht="14.25" customHeight="1" x14ac:dyDescent="0.25">
      <c r="A13" s="3" t="s">
        <v>7</v>
      </c>
      <c r="B13" s="4">
        <v>1.5454874606368501</v>
      </c>
      <c r="C13" s="4">
        <v>1.5456581228037301</v>
      </c>
      <c r="D13" s="4">
        <v>1.6018385297454001</v>
      </c>
      <c r="E13" s="4">
        <v>1.5825974205864</v>
      </c>
      <c r="F13" s="4">
        <v>1.50623032831619</v>
      </c>
      <c r="G13" s="4">
        <f t="shared" si="1"/>
        <v>1.556362372417714</v>
      </c>
      <c r="I13" s="8"/>
      <c r="J13" s="8"/>
      <c r="K13" s="8"/>
      <c r="L13" s="8"/>
      <c r="M13" s="8"/>
      <c r="N13" s="8"/>
    </row>
    <row r="14" spans="1:14" ht="14.25" customHeight="1" x14ac:dyDescent="0.2">
      <c r="I14" s="8"/>
      <c r="J14" s="8"/>
      <c r="K14" s="8"/>
      <c r="L14" s="8"/>
      <c r="M14" s="8"/>
      <c r="N14" s="8"/>
    </row>
    <row r="15" spans="1:14" ht="14.25" customHeight="1" x14ac:dyDescent="0.2">
      <c r="A15" s="14" t="s">
        <v>35</v>
      </c>
      <c r="B15" s="14"/>
      <c r="C15" s="14"/>
      <c r="D15" s="14"/>
      <c r="E15" s="14"/>
      <c r="F15" s="14"/>
      <c r="G15" s="14"/>
      <c r="H15" s="8"/>
      <c r="I15" s="8"/>
      <c r="J15" s="8"/>
      <c r="K15" s="8"/>
      <c r="L15" s="8"/>
      <c r="M15" s="8"/>
      <c r="N15" s="8"/>
    </row>
    <row r="16" spans="1:14" ht="14.25" customHeight="1" x14ac:dyDescent="0.25">
      <c r="A16" s="3"/>
      <c r="B16" s="3" t="s">
        <v>32</v>
      </c>
      <c r="C16" s="3" t="s">
        <v>33</v>
      </c>
      <c r="H16" s="8"/>
      <c r="I16" s="8"/>
      <c r="J16" s="8"/>
      <c r="K16" s="8"/>
    </row>
    <row r="17" spans="1:11" ht="14.25" customHeight="1" x14ac:dyDescent="0.25">
      <c r="A17" s="3" t="s">
        <v>5</v>
      </c>
      <c r="B17" s="4">
        <v>0.36170518078750502</v>
      </c>
      <c r="C17" s="4">
        <v>0.35596659500535399</v>
      </c>
      <c r="H17" s="8"/>
      <c r="I17" s="8"/>
      <c r="J17" s="8"/>
      <c r="K17" s="8"/>
    </row>
    <row r="18" spans="1:11" ht="14.25" customHeight="1" x14ac:dyDescent="0.25">
      <c r="A18" s="3" t="s">
        <v>6</v>
      </c>
      <c r="B18" s="4">
        <v>3.3320114593062899</v>
      </c>
      <c r="C18" s="4">
        <v>3.4425448924184501</v>
      </c>
      <c r="H18" s="8"/>
      <c r="I18" s="8"/>
      <c r="J18" s="8"/>
      <c r="K18" s="8"/>
    </row>
    <row r="19" spans="1:11" ht="14.25" customHeight="1" x14ac:dyDescent="0.25">
      <c r="A19" s="3" t="s">
        <v>7</v>
      </c>
      <c r="B19" s="4">
        <v>1.55613191773159</v>
      </c>
      <c r="C19" s="4">
        <v>1.59172709217602</v>
      </c>
    </row>
    <row r="20" spans="1:11" ht="14.25" customHeight="1" x14ac:dyDescent="0.2"/>
    <row r="21" spans="1:11" ht="14.25" customHeight="1" x14ac:dyDescent="0.2">
      <c r="D21" s="8"/>
      <c r="E21" s="8"/>
      <c r="F21" s="8"/>
    </row>
    <row r="22" spans="1:11" ht="14.25" customHeight="1" x14ac:dyDescent="0.2"/>
    <row r="23" spans="1:11" ht="14.25" customHeight="1" x14ac:dyDescent="0.2"/>
    <row r="24" spans="1:11" ht="14.25" customHeight="1" x14ac:dyDescent="0.2"/>
  </sheetData>
  <mergeCells count="2">
    <mergeCell ref="A4:G4"/>
    <mergeCell ref="A15:G1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A620E-DBA0-468A-BF93-DBE63300530F}">
  <dimension ref="A1:K19"/>
  <sheetViews>
    <sheetView workbookViewId="0"/>
  </sheetViews>
  <sheetFormatPr defaultRowHeight="14.25" x14ac:dyDescent="0.2"/>
  <cols>
    <col min="1" max="7" width="15.625" customWidth="1"/>
  </cols>
  <sheetData>
    <row r="1" spans="1:11" ht="15" x14ac:dyDescent="0.25">
      <c r="A1" s="3" t="s">
        <v>9</v>
      </c>
      <c r="B1" s="3" t="s">
        <v>27</v>
      </c>
      <c r="C1" s="3" t="s">
        <v>28</v>
      </c>
      <c r="D1" s="3" t="s">
        <v>29</v>
      </c>
      <c r="E1" s="3"/>
      <c r="F1" s="3"/>
      <c r="G1" s="3"/>
    </row>
    <row r="2" spans="1:11" ht="15" x14ac:dyDescent="0.25">
      <c r="A2" s="3" t="s">
        <v>10</v>
      </c>
      <c r="B2" s="4">
        <v>27.9084</v>
      </c>
      <c r="C2" s="4">
        <v>0.01</v>
      </c>
      <c r="D2" s="3" t="s">
        <v>30</v>
      </c>
      <c r="E2" s="3"/>
      <c r="F2" s="3"/>
      <c r="G2" s="3"/>
    </row>
    <row r="4" spans="1:11" x14ac:dyDescent="0.2">
      <c r="A4" s="13" t="s">
        <v>34</v>
      </c>
      <c r="B4" s="13"/>
      <c r="C4" s="13"/>
      <c r="D4" s="13"/>
      <c r="E4" s="13"/>
      <c r="F4" s="13"/>
      <c r="G4" s="13"/>
    </row>
    <row r="5" spans="1:11" ht="15" x14ac:dyDescent="0.25">
      <c r="A5" s="3" t="s">
        <v>32</v>
      </c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8</v>
      </c>
    </row>
    <row r="6" spans="1:11" ht="15" x14ac:dyDescent="0.25">
      <c r="A6" s="3" t="s">
        <v>5</v>
      </c>
      <c r="B6" s="4">
        <v>0.86165599000000004</v>
      </c>
      <c r="C6" s="4">
        <v>0.86258319999999999</v>
      </c>
      <c r="D6" s="4">
        <v>0.86164726599999997</v>
      </c>
      <c r="E6" s="4">
        <v>0.86327303200000005</v>
      </c>
      <c r="F6" s="4">
        <v>0.86429805999999998</v>
      </c>
      <c r="G6" s="4">
        <f>AVERAGE(B6:F6)</f>
        <v>0.86269150959999996</v>
      </c>
    </row>
    <row r="7" spans="1:11" ht="15" x14ac:dyDescent="0.25">
      <c r="A7" s="3" t="s">
        <v>6</v>
      </c>
      <c r="B7" s="4">
        <v>1.5561213220000001</v>
      </c>
      <c r="C7" s="4">
        <v>1.547016712</v>
      </c>
      <c r="D7" s="4">
        <v>1.5387638800000001</v>
      </c>
      <c r="E7" s="4">
        <v>1.5272787649999999</v>
      </c>
      <c r="F7" s="4">
        <v>1.557400312</v>
      </c>
      <c r="G7" s="4">
        <f t="shared" ref="G7:G8" si="0">AVERAGE(B7:F7)</f>
        <v>1.5453161982000001</v>
      </c>
    </row>
    <row r="8" spans="1:11" ht="15" x14ac:dyDescent="0.25">
      <c r="A8" s="3" t="s">
        <v>7</v>
      </c>
      <c r="B8" s="4">
        <v>0.37325633200000002</v>
      </c>
      <c r="C8" s="4">
        <v>0.37239181399999999</v>
      </c>
      <c r="D8" s="4">
        <v>0.368977791</v>
      </c>
      <c r="E8" s="4">
        <v>0.36549701099999998</v>
      </c>
      <c r="F8" s="4">
        <v>0.37906107100000003</v>
      </c>
      <c r="G8" s="4">
        <f t="shared" si="0"/>
        <v>0.3718368038</v>
      </c>
    </row>
    <row r="10" spans="1:11" ht="15" x14ac:dyDescent="0.25">
      <c r="A10" s="3" t="s">
        <v>31</v>
      </c>
      <c r="B10" s="3" t="s">
        <v>0</v>
      </c>
      <c r="C10" s="3" t="s">
        <v>1</v>
      </c>
      <c r="D10" s="3" t="s">
        <v>2</v>
      </c>
      <c r="E10" s="3" t="s">
        <v>3</v>
      </c>
      <c r="F10" s="3" t="s">
        <v>4</v>
      </c>
      <c r="G10" s="3" t="s">
        <v>8</v>
      </c>
    </row>
    <row r="11" spans="1:11" ht="15" x14ac:dyDescent="0.25">
      <c r="A11" s="3" t="s">
        <v>5</v>
      </c>
      <c r="B11" s="4">
        <v>0.86446268400000004</v>
      </c>
      <c r="C11" s="4">
        <v>0.86079709199999999</v>
      </c>
      <c r="D11" s="4">
        <v>0.85892348699999999</v>
      </c>
      <c r="E11" s="4">
        <v>0.84725941000000005</v>
      </c>
      <c r="F11" s="4">
        <v>0.87145752899999995</v>
      </c>
      <c r="G11" s="4">
        <f>AVERAGE(B11:F11)</f>
        <v>0.86058004040000002</v>
      </c>
    </row>
    <row r="12" spans="1:11" ht="15" x14ac:dyDescent="0.25">
      <c r="A12" s="3" t="s">
        <v>6</v>
      </c>
      <c r="B12" s="4">
        <v>1.5158616140000001</v>
      </c>
      <c r="C12" s="4">
        <v>1.552021479</v>
      </c>
      <c r="D12" s="4">
        <v>1.6158486350000001</v>
      </c>
      <c r="E12" s="4">
        <v>1.691222776</v>
      </c>
      <c r="F12" s="4">
        <v>1.4099260570000001</v>
      </c>
      <c r="G12" s="4">
        <f t="shared" ref="G12:G13" si="1">AVERAGE(B12:F12)</f>
        <v>1.5569761121999999</v>
      </c>
    </row>
    <row r="13" spans="1:11" ht="15" x14ac:dyDescent="0.25">
      <c r="A13" s="3" t="s">
        <v>7</v>
      </c>
      <c r="B13" s="4">
        <v>0.37119586700000001</v>
      </c>
      <c r="C13" s="4">
        <v>0.378511553</v>
      </c>
      <c r="D13" s="4">
        <v>0.39292275399999999</v>
      </c>
      <c r="E13" s="4">
        <v>0.405634259</v>
      </c>
      <c r="F13" s="4">
        <v>0.34443980600000002</v>
      </c>
      <c r="G13" s="4">
        <f t="shared" si="1"/>
        <v>0.37854084779999997</v>
      </c>
    </row>
    <row r="15" spans="1:11" x14ac:dyDescent="0.2">
      <c r="A15" s="14" t="s">
        <v>35</v>
      </c>
      <c r="B15" s="14"/>
      <c r="C15" s="14"/>
      <c r="D15" s="14"/>
      <c r="E15" s="14"/>
      <c r="F15" s="14"/>
      <c r="G15" s="14"/>
      <c r="H15" s="8"/>
      <c r="I15" s="8"/>
      <c r="J15" s="8"/>
      <c r="K15" s="8"/>
    </row>
    <row r="16" spans="1:11" ht="15" x14ac:dyDescent="0.25">
      <c r="A16" s="3"/>
      <c r="B16" s="3" t="s">
        <v>32</v>
      </c>
      <c r="C16" s="3" t="s">
        <v>33</v>
      </c>
      <c r="H16" s="8"/>
      <c r="I16" s="8"/>
      <c r="J16" s="8"/>
      <c r="K16" s="8"/>
    </row>
    <row r="17" spans="1:11" ht="15" x14ac:dyDescent="0.25">
      <c r="A17" s="3" t="s">
        <v>5</v>
      </c>
      <c r="B17" s="4">
        <v>0.86927393065891501</v>
      </c>
      <c r="C17" s="4">
        <v>0.86542650950422995</v>
      </c>
      <c r="H17" s="8"/>
      <c r="I17" s="8"/>
      <c r="J17" s="8"/>
      <c r="K17" s="8"/>
    </row>
    <row r="18" spans="1:11" ht="15" x14ac:dyDescent="0.25">
      <c r="A18" s="3" t="s">
        <v>6</v>
      </c>
      <c r="B18" s="4">
        <v>1.50791523181658</v>
      </c>
      <c r="C18" s="4">
        <v>1.57363923023078</v>
      </c>
      <c r="H18" s="8"/>
      <c r="I18" s="8"/>
      <c r="J18" s="8"/>
      <c r="K18" s="8"/>
    </row>
    <row r="19" spans="1:11" ht="15" x14ac:dyDescent="0.25">
      <c r="A19" s="3" t="s">
        <v>7</v>
      </c>
      <c r="B19" s="4">
        <v>0.36536609137952097</v>
      </c>
      <c r="C19" s="4">
        <v>0.38105495601449302</v>
      </c>
    </row>
  </sheetData>
  <mergeCells count="2">
    <mergeCell ref="A4:G4"/>
    <mergeCell ref="A15:G1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5C456-AE22-4BD6-BB8A-75DBF4049268}">
  <dimension ref="A1:N20"/>
  <sheetViews>
    <sheetView workbookViewId="0"/>
  </sheetViews>
  <sheetFormatPr defaultRowHeight="14.25" x14ac:dyDescent="0.2"/>
  <cols>
    <col min="1" max="1" width="15.625" customWidth="1"/>
    <col min="2" max="7" width="20.625" customWidth="1"/>
  </cols>
  <sheetData>
    <row r="1" spans="1:14" ht="15" x14ac:dyDescent="0.25">
      <c r="A1" s="3" t="s">
        <v>9</v>
      </c>
      <c r="B1" s="3" t="s">
        <v>14</v>
      </c>
      <c r="C1" s="3" t="s">
        <v>15</v>
      </c>
      <c r="D1" s="3" t="s">
        <v>16</v>
      </c>
      <c r="E1" s="3"/>
      <c r="F1" s="3"/>
      <c r="G1" s="3"/>
    </row>
    <row r="2" spans="1:14" ht="15" x14ac:dyDescent="0.25">
      <c r="A2" s="3" t="s">
        <v>10</v>
      </c>
      <c r="B2" s="5">
        <v>23</v>
      </c>
      <c r="C2" s="5">
        <v>5</v>
      </c>
      <c r="D2" s="5">
        <v>1</v>
      </c>
      <c r="E2" s="5"/>
      <c r="F2" s="5"/>
      <c r="G2" s="5"/>
    </row>
    <row r="4" spans="1:14" x14ac:dyDescent="0.2">
      <c r="A4" s="13" t="s">
        <v>34</v>
      </c>
      <c r="B4" s="13"/>
      <c r="C4" s="13"/>
      <c r="D4" s="13"/>
      <c r="E4" s="13"/>
      <c r="F4" s="13"/>
      <c r="G4" s="13"/>
      <c r="H4" s="8"/>
      <c r="I4" s="8"/>
      <c r="J4" s="8"/>
      <c r="K4" s="8"/>
      <c r="L4" s="8"/>
      <c r="M4" s="8"/>
    </row>
    <row r="5" spans="1:14" ht="15" x14ac:dyDescent="0.25">
      <c r="A5" s="3" t="s">
        <v>32</v>
      </c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8</v>
      </c>
      <c r="H5" s="8"/>
      <c r="I5" s="8"/>
      <c r="J5" s="8"/>
      <c r="K5" s="8"/>
      <c r="L5" s="8"/>
      <c r="M5" s="8"/>
    </row>
    <row r="6" spans="1:14" ht="15" x14ac:dyDescent="0.25">
      <c r="A6" s="3" t="s">
        <v>5</v>
      </c>
      <c r="B6" s="4">
        <v>0.96615084313563504</v>
      </c>
      <c r="C6" s="4">
        <v>0.98298639895792195</v>
      </c>
      <c r="D6" s="4">
        <v>0.96072653810637199</v>
      </c>
      <c r="E6" s="4">
        <v>0.98386887291659098</v>
      </c>
      <c r="F6" s="4">
        <v>0.967493288946495</v>
      </c>
      <c r="G6" s="4">
        <f>AVERAGE(B6:F6)</f>
        <v>0.9722451884126031</v>
      </c>
      <c r="H6" s="8"/>
      <c r="I6" s="8"/>
      <c r="J6" s="8"/>
      <c r="K6" s="8"/>
      <c r="L6" s="8"/>
      <c r="M6" s="8"/>
      <c r="N6" s="8"/>
    </row>
    <row r="7" spans="1:14" ht="15" x14ac:dyDescent="0.25">
      <c r="A7" s="3" t="s">
        <v>6</v>
      </c>
      <c r="B7" s="4">
        <v>0.76972785196903704</v>
      </c>
      <c r="C7" s="4">
        <v>0.54434371484825295</v>
      </c>
      <c r="D7" s="4">
        <v>0.81983735630289001</v>
      </c>
      <c r="E7" s="4">
        <v>0.52459431333613205</v>
      </c>
      <c r="F7" s="4">
        <v>0.76224352537112405</v>
      </c>
      <c r="G7" s="4">
        <f t="shared" ref="G7:G8" si="0">AVERAGE(B7:F7)</f>
        <v>0.68414935236548735</v>
      </c>
      <c r="H7" s="8"/>
      <c r="I7" s="8"/>
      <c r="J7" s="8"/>
      <c r="K7" s="8"/>
      <c r="L7" s="8"/>
      <c r="M7" s="8"/>
      <c r="N7" s="8"/>
    </row>
    <row r="8" spans="1:14" ht="15" x14ac:dyDescent="0.25">
      <c r="A8" s="3" t="s">
        <v>7</v>
      </c>
      <c r="B8" s="4">
        <v>0.26838369145986102</v>
      </c>
      <c r="C8" s="4">
        <v>0.209564885263791</v>
      </c>
      <c r="D8" s="4">
        <v>0.26691053637913598</v>
      </c>
      <c r="E8" s="4">
        <v>0.211495814877007</v>
      </c>
      <c r="F8" s="4">
        <v>0.267301948915318</v>
      </c>
      <c r="G8" s="4">
        <f t="shared" si="0"/>
        <v>0.24473137537902262</v>
      </c>
      <c r="H8" s="8"/>
      <c r="I8" s="8"/>
      <c r="J8" s="8"/>
      <c r="K8" s="8"/>
      <c r="L8" s="8"/>
      <c r="M8" s="8"/>
      <c r="N8" s="8"/>
    </row>
    <row r="9" spans="1:14" x14ac:dyDescent="0.2">
      <c r="H9" s="8"/>
      <c r="I9" s="8"/>
      <c r="J9" s="8"/>
      <c r="K9" s="8"/>
      <c r="L9" s="8"/>
      <c r="M9" s="8"/>
      <c r="N9" s="8"/>
    </row>
    <row r="10" spans="1:14" ht="14.25" customHeight="1" x14ac:dyDescent="0.25">
      <c r="A10" s="3" t="s">
        <v>31</v>
      </c>
      <c r="B10" s="3" t="s">
        <v>0</v>
      </c>
      <c r="C10" s="3" t="s">
        <v>1</v>
      </c>
      <c r="D10" s="3" t="s">
        <v>2</v>
      </c>
      <c r="E10" s="3" t="s">
        <v>3</v>
      </c>
      <c r="F10" s="3" t="s">
        <v>4</v>
      </c>
      <c r="G10" s="3" t="s">
        <v>8</v>
      </c>
      <c r="H10" s="8"/>
      <c r="I10" s="8"/>
      <c r="J10" s="8"/>
      <c r="K10" s="8"/>
      <c r="L10" s="8"/>
      <c r="M10" s="8"/>
      <c r="N10" s="8"/>
    </row>
    <row r="11" spans="1:14" ht="14.25" customHeight="1" x14ac:dyDescent="0.25">
      <c r="A11" s="3" t="s">
        <v>5</v>
      </c>
      <c r="B11" s="4">
        <v>0.78142454384648996</v>
      </c>
      <c r="C11" s="4">
        <v>0.818650258945683</v>
      </c>
      <c r="D11" s="4">
        <v>0.707450502253826</v>
      </c>
      <c r="E11" s="4">
        <v>0.85933752713169098</v>
      </c>
      <c r="F11" s="4">
        <v>0.76261092548711595</v>
      </c>
      <c r="G11" s="4">
        <f>AVERAGE(B11:F11)</f>
        <v>0.78589475153296129</v>
      </c>
      <c r="H11" s="8"/>
      <c r="I11" s="8"/>
      <c r="J11" s="8"/>
      <c r="K11" s="8"/>
      <c r="L11" s="8"/>
      <c r="M11" s="8"/>
      <c r="N11" s="8"/>
    </row>
    <row r="12" spans="1:14" ht="14.25" customHeight="1" x14ac:dyDescent="0.25">
      <c r="A12" s="3" t="s">
        <v>6</v>
      </c>
      <c r="B12" s="4">
        <v>1.92500034213134</v>
      </c>
      <c r="C12" s="4">
        <v>1.7714628243535699</v>
      </c>
      <c r="D12" s="4">
        <v>2.3268746928595601</v>
      </c>
      <c r="E12" s="4">
        <v>1.6229782936147601</v>
      </c>
      <c r="F12" s="4">
        <v>1.9160347344448501</v>
      </c>
      <c r="G12" s="4">
        <f t="shared" ref="G12:G13" si="1">AVERAGE(B12:F12)</f>
        <v>1.9124701774808159</v>
      </c>
      <c r="H12" s="8"/>
      <c r="I12" s="8"/>
      <c r="J12" s="8"/>
      <c r="K12" s="8"/>
      <c r="L12" s="8"/>
      <c r="M12" s="8"/>
      <c r="N12" s="8"/>
    </row>
    <row r="13" spans="1:14" ht="14.25" customHeight="1" x14ac:dyDescent="0.25">
      <c r="A13" s="3" t="s">
        <v>7</v>
      </c>
      <c r="B13" s="4">
        <v>0.80692963309139099</v>
      </c>
      <c r="C13" s="4">
        <v>0.70368761458929097</v>
      </c>
      <c r="D13" s="4">
        <v>0.84524559309087799</v>
      </c>
      <c r="E13" s="4">
        <v>0.69748893972771497</v>
      </c>
      <c r="F13" s="4">
        <v>0.81466171177226299</v>
      </c>
      <c r="G13" s="4">
        <f t="shared" si="1"/>
        <v>0.77360269845430762</v>
      </c>
      <c r="H13" s="8"/>
      <c r="I13" s="8"/>
      <c r="J13" s="8"/>
      <c r="K13" s="8"/>
      <c r="L13" s="8"/>
      <c r="M13" s="8"/>
      <c r="N13" s="8"/>
    </row>
    <row r="14" spans="1:14" ht="14.25" customHeight="1" x14ac:dyDescent="0.2">
      <c r="H14" s="8"/>
      <c r="I14" s="8"/>
      <c r="J14" s="8"/>
      <c r="K14" s="8"/>
      <c r="L14" s="8"/>
      <c r="M14" s="8"/>
      <c r="N14" s="8"/>
    </row>
    <row r="15" spans="1:14" ht="14.25" customHeight="1" x14ac:dyDescent="0.2">
      <c r="A15" s="14" t="s">
        <v>35</v>
      </c>
      <c r="B15" s="14"/>
      <c r="C15" s="14"/>
      <c r="D15" s="14"/>
      <c r="E15" s="14"/>
      <c r="F15" s="14"/>
      <c r="G15" s="14"/>
      <c r="H15" s="8"/>
      <c r="I15" s="8"/>
      <c r="J15" s="8"/>
      <c r="K15" s="8"/>
      <c r="L15" s="8"/>
      <c r="M15" s="8"/>
      <c r="N15" s="8"/>
    </row>
    <row r="16" spans="1:14" ht="14.25" customHeight="1" x14ac:dyDescent="0.25">
      <c r="A16" s="3"/>
      <c r="B16" s="3" t="s">
        <v>32</v>
      </c>
      <c r="C16" s="3" t="s">
        <v>33</v>
      </c>
      <c r="H16" s="8"/>
      <c r="I16" s="8"/>
      <c r="J16" s="8"/>
      <c r="K16" s="8"/>
      <c r="L16" s="8"/>
      <c r="M16" s="8"/>
      <c r="N16" s="8"/>
    </row>
    <row r="17" spans="1:13" ht="14.25" customHeight="1" x14ac:dyDescent="0.25">
      <c r="A17" s="3" t="s">
        <v>5</v>
      </c>
      <c r="B17" s="4">
        <v>0.97932154786699999</v>
      </c>
      <c r="C17" s="4">
        <v>0.835797460735757</v>
      </c>
      <c r="J17" s="8"/>
      <c r="K17" s="8"/>
      <c r="L17" s="8"/>
      <c r="M17" s="8"/>
    </row>
    <row r="18" spans="1:13" ht="14.25" customHeight="1" x14ac:dyDescent="0.25">
      <c r="A18" s="3" t="s">
        <v>6</v>
      </c>
      <c r="B18" s="4">
        <v>0.59972871048417797</v>
      </c>
      <c r="C18" s="4">
        <v>1.73826245448035</v>
      </c>
    </row>
    <row r="19" spans="1:13" ht="14.25" customHeight="1" x14ac:dyDescent="0.25">
      <c r="A19" s="3" t="s">
        <v>7</v>
      </c>
      <c r="B19" s="4">
        <v>0.24088684693873699</v>
      </c>
      <c r="C19" s="4">
        <v>0.77950661637112395</v>
      </c>
    </row>
    <row r="20" spans="1:13" ht="14.25" customHeight="1" x14ac:dyDescent="0.2"/>
  </sheetData>
  <mergeCells count="2">
    <mergeCell ref="A4:G4"/>
    <mergeCell ref="A15:G15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16250-50EB-4F55-8310-D5206AEB5DA7}">
  <dimension ref="A1:N20"/>
  <sheetViews>
    <sheetView workbookViewId="0">
      <selection activeCell="C35" sqref="C35"/>
    </sheetView>
  </sheetViews>
  <sheetFormatPr defaultRowHeight="14.25" x14ac:dyDescent="0.2"/>
  <cols>
    <col min="1" max="1" width="15.625" customWidth="1"/>
    <col min="2" max="7" width="20.625" customWidth="1"/>
  </cols>
  <sheetData>
    <row r="1" spans="1:14" ht="15" x14ac:dyDescent="0.25">
      <c r="A1" s="3" t="s">
        <v>9</v>
      </c>
      <c r="B1" s="3" t="s">
        <v>17</v>
      </c>
      <c r="C1" s="3" t="s">
        <v>18</v>
      </c>
      <c r="D1" s="3" t="s">
        <v>19</v>
      </c>
      <c r="E1" s="3"/>
      <c r="F1" s="3"/>
      <c r="G1" s="3"/>
    </row>
    <row r="2" spans="1:14" ht="15" x14ac:dyDescent="0.25">
      <c r="A2" s="3" t="s">
        <v>10</v>
      </c>
      <c r="B2" s="5">
        <v>6</v>
      </c>
      <c r="C2" s="5" t="s">
        <v>21</v>
      </c>
      <c r="D2" s="6" t="s">
        <v>20</v>
      </c>
      <c r="E2" s="3"/>
      <c r="F2" s="3"/>
      <c r="G2" s="3"/>
    </row>
    <row r="4" spans="1:14" x14ac:dyDescent="0.2">
      <c r="A4" s="13" t="s">
        <v>34</v>
      </c>
      <c r="B4" s="13"/>
      <c r="C4" s="13"/>
      <c r="D4" s="13"/>
      <c r="E4" s="13"/>
      <c r="F4" s="13"/>
      <c r="G4" s="13"/>
      <c r="I4" s="8"/>
      <c r="J4" s="8"/>
      <c r="K4" s="8"/>
      <c r="L4" s="8"/>
      <c r="M4" s="8"/>
      <c r="N4" s="8"/>
    </row>
    <row r="5" spans="1:14" ht="15" x14ac:dyDescent="0.25">
      <c r="A5" s="3" t="s">
        <v>32</v>
      </c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8</v>
      </c>
      <c r="I5" s="8"/>
      <c r="J5" s="8"/>
      <c r="K5" s="8"/>
      <c r="L5" s="8"/>
      <c r="M5" s="8"/>
      <c r="N5" s="8"/>
    </row>
    <row r="6" spans="1:14" ht="15" x14ac:dyDescent="0.25">
      <c r="A6" s="3" t="s">
        <v>5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f>AVERAGE(B6:F6)</f>
        <v>1</v>
      </c>
      <c r="I6" s="8"/>
      <c r="J6" s="8"/>
      <c r="K6" s="8"/>
      <c r="L6" s="8"/>
      <c r="M6" s="8"/>
      <c r="N6" s="8"/>
    </row>
    <row r="7" spans="1:14" ht="15" x14ac:dyDescent="0.25">
      <c r="A7" s="3" t="s">
        <v>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f t="shared" ref="G7:G8" si="0">AVERAGE(B7:F7)</f>
        <v>0</v>
      </c>
      <c r="I7" s="8"/>
      <c r="J7" s="8"/>
      <c r="K7" s="8"/>
      <c r="L7" s="8"/>
      <c r="M7" s="8"/>
      <c r="N7" s="8"/>
    </row>
    <row r="8" spans="1:14" ht="15" x14ac:dyDescent="0.25">
      <c r="A8" s="3" t="s">
        <v>7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f t="shared" si="0"/>
        <v>0</v>
      </c>
      <c r="I8" s="8"/>
      <c r="J8" s="8"/>
      <c r="K8" s="8"/>
      <c r="L8" s="8"/>
      <c r="M8" s="8"/>
      <c r="N8" s="8"/>
    </row>
    <row r="9" spans="1:14" x14ac:dyDescent="0.2">
      <c r="I9" s="8"/>
      <c r="J9" s="8"/>
      <c r="K9" s="8"/>
      <c r="L9" s="8"/>
      <c r="M9" s="8"/>
      <c r="N9" s="8"/>
    </row>
    <row r="10" spans="1:14" ht="14.25" customHeight="1" x14ac:dyDescent="0.25">
      <c r="A10" s="3" t="s">
        <v>31</v>
      </c>
      <c r="B10" s="3" t="s">
        <v>0</v>
      </c>
      <c r="C10" s="3" t="s">
        <v>1</v>
      </c>
      <c r="D10" s="3" t="s">
        <v>2</v>
      </c>
      <c r="E10" s="3" t="s">
        <v>3</v>
      </c>
      <c r="F10" s="3" t="s">
        <v>4</v>
      </c>
      <c r="G10" s="3" t="s">
        <v>8</v>
      </c>
      <c r="I10" s="8"/>
      <c r="J10" s="8"/>
      <c r="K10" s="8"/>
      <c r="L10" s="8"/>
      <c r="M10" s="8"/>
      <c r="N10" s="8"/>
    </row>
    <row r="11" spans="1:14" ht="14.25" customHeight="1" x14ac:dyDescent="0.25">
      <c r="A11" s="3" t="s">
        <v>5</v>
      </c>
      <c r="B11" s="4">
        <v>0.88348703137662998</v>
      </c>
      <c r="C11" s="4">
        <v>0.88464994600250402</v>
      </c>
      <c r="D11" s="4">
        <v>0.86689802400884197</v>
      </c>
      <c r="E11" s="4">
        <v>0.86600983675584997</v>
      </c>
      <c r="F11" s="4">
        <v>0.87693214442754897</v>
      </c>
      <c r="G11" s="4">
        <f>AVERAGE(B11:F11)</f>
        <v>0.87559539651427498</v>
      </c>
      <c r="I11" s="8"/>
      <c r="J11" s="8"/>
      <c r="K11" s="8"/>
      <c r="L11" s="8"/>
      <c r="M11" s="8"/>
      <c r="N11" s="8"/>
    </row>
    <row r="12" spans="1:14" ht="14.25" customHeight="1" x14ac:dyDescent="0.25">
      <c r="A12" s="3" t="s">
        <v>6</v>
      </c>
      <c r="B12" s="4">
        <v>1.40545598160291</v>
      </c>
      <c r="C12" s="4">
        <v>1.41280581548398</v>
      </c>
      <c r="D12" s="4">
        <v>1.5695153564411799</v>
      </c>
      <c r="E12" s="4">
        <v>1.5840177560020601</v>
      </c>
      <c r="F12" s="4">
        <v>1.3795750479159401</v>
      </c>
      <c r="G12" s="4">
        <f t="shared" ref="G12:G13" si="1">AVERAGE(B12:F12)</f>
        <v>1.4702739914892142</v>
      </c>
      <c r="I12" s="8"/>
      <c r="J12" s="8"/>
      <c r="K12" s="8"/>
      <c r="L12" s="8"/>
      <c r="M12" s="8"/>
      <c r="N12" s="8"/>
    </row>
    <row r="13" spans="1:14" ht="14.25" customHeight="1" x14ac:dyDescent="0.25">
      <c r="A13" s="3" t="s">
        <v>7</v>
      </c>
      <c r="B13" s="4">
        <v>0.42162622695476498</v>
      </c>
      <c r="C13" s="4">
        <v>0.42800328046059499</v>
      </c>
      <c r="D13" s="4">
        <v>0.45170933290161902</v>
      </c>
      <c r="E13" s="4">
        <v>0.45460809572467198</v>
      </c>
      <c r="F13" s="4">
        <v>0.40779169732890702</v>
      </c>
      <c r="G13" s="4">
        <f t="shared" si="1"/>
        <v>0.43274772667411165</v>
      </c>
      <c r="I13" s="8"/>
      <c r="J13" s="8"/>
      <c r="K13" s="8"/>
      <c r="L13" s="8"/>
      <c r="M13" s="8"/>
      <c r="N13" s="8"/>
    </row>
    <row r="14" spans="1:14" ht="14.25" customHeight="1" x14ac:dyDescent="0.2">
      <c r="I14" s="8"/>
      <c r="J14" s="8"/>
      <c r="K14" s="8"/>
      <c r="L14" s="8"/>
      <c r="M14" s="8"/>
      <c r="N14" s="8"/>
    </row>
    <row r="15" spans="1:14" ht="14.25" customHeight="1" x14ac:dyDescent="0.2">
      <c r="A15" s="14" t="s">
        <v>35</v>
      </c>
      <c r="B15" s="14"/>
      <c r="C15" s="14"/>
      <c r="D15" s="14"/>
      <c r="E15" s="14"/>
      <c r="F15" s="14"/>
      <c r="G15" s="14"/>
      <c r="H15" s="8"/>
      <c r="I15" s="8"/>
      <c r="J15" s="8"/>
      <c r="K15" s="8"/>
    </row>
    <row r="16" spans="1:14" ht="14.25" customHeight="1" x14ac:dyDescent="0.25">
      <c r="A16" s="3"/>
      <c r="B16" s="3" t="s">
        <v>32</v>
      </c>
      <c r="C16" s="3" t="s">
        <v>33</v>
      </c>
      <c r="H16" s="8"/>
      <c r="I16" s="8"/>
      <c r="J16" s="8"/>
      <c r="K16" s="8"/>
    </row>
    <row r="17" spans="1:11" ht="14.25" customHeight="1" x14ac:dyDescent="0.25">
      <c r="A17" s="3" t="s">
        <v>5</v>
      </c>
      <c r="B17" s="4">
        <v>1</v>
      </c>
      <c r="C17" s="4">
        <v>0.88988437853547997</v>
      </c>
      <c r="H17" s="8"/>
      <c r="I17" s="8"/>
      <c r="J17" s="8"/>
      <c r="K17" s="8"/>
    </row>
    <row r="18" spans="1:11" ht="14.25" customHeight="1" x14ac:dyDescent="0.25">
      <c r="A18" s="3" t="s">
        <v>6</v>
      </c>
      <c r="B18" s="4">
        <v>0</v>
      </c>
      <c r="C18" s="4">
        <v>1.4234751252747799</v>
      </c>
      <c r="H18" s="8"/>
      <c r="I18" s="8"/>
      <c r="J18" s="8"/>
      <c r="K18" s="8"/>
    </row>
    <row r="19" spans="1:11" ht="14.25" customHeight="1" x14ac:dyDescent="0.25">
      <c r="A19" s="3" t="s">
        <v>7</v>
      </c>
      <c r="B19" s="4">
        <v>0</v>
      </c>
      <c r="C19" s="4">
        <v>0.42433001881189403</v>
      </c>
    </row>
    <row r="20" spans="1:11" ht="14.25" customHeight="1" x14ac:dyDescent="0.2"/>
  </sheetData>
  <mergeCells count="2">
    <mergeCell ref="A4:G4"/>
    <mergeCell ref="A15:G15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C5424-DD7C-418E-A3BB-C63ADCA81754}">
  <dimension ref="A1:M20"/>
  <sheetViews>
    <sheetView workbookViewId="0"/>
  </sheetViews>
  <sheetFormatPr defaultRowHeight="14.25" x14ac:dyDescent="0.2"/>
  <cols>
    <col min="1" max="1" width="15.625" customWidth="1"/>
    <col min="2" max="7" width="20.625" customWidth="1"/>
  </cols>
  <sheetData>
    <row r="1" spans="1:13" ht="15" x14ac:dyDescent="0.25">
      <c r="A1" s="3" t="s">
        <v>9</v>
      </c>
      <c r="B1" s="3" t="s">
        <v>22</v>
      </c>
      <c r="C1" s="3" t="s">
        <v>13</v>
      </c>
      <c r="D1" s="3" t="s">
        <v>23</v>
      </c>
      <c r="E1" s="3"/>
      <c r="F1" s="3"/>
      <c r="G1" s="3"/>
    </row>
    <row r="2" spans="1:13" ht="15" x14ac:dyDescent="0.25">
      <c r="A2" s="3" t="s">
        <v>10</v>
      </c>
      <c r="B2" s="5">
        <v>200</v>
      </c>
      <c r="C2" s="5">
        <v>5000</v>
      </c>
      <c r="D2" s="6" t="s">
        <v>36</v>
      </c>
      <c r="E2" s="3"/>
      <c r="F2" s="3"/>
      <c r="G2" s="3"/>
    </row>
    <row r="4" spans="1:13" x14ac:dyDescent="0.2">
      <c r="A4" s="13" t="s">
        <v>34</v>
      </c>
      <c r="B4" s="13"/>
      <c r="C4" s="13"/>
      <c r="D4" s="13"/>
      <c r="E4" s="13"/>
      <c r="F4" s="13"/>
      <c r="G4" s="13"/>
      <c r="H4" s="8"/>
      <c r="I4" s="8"/>
      <c r="J4" s="8"/>
      <c r="K4" s="8"/>
      <c r="L4" s="8"/>
      <c r="M4" s="8"/>
    </row>
    <row r="5" spans="1:13" ht="15" x14ac:dyDescent="0.25">
      <c r="A5" s="3" t="s">
        <v>32</v>
      </c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8</v>
      </c>
      <c r="H5" s="8"/>
      <c r="I5" s="8"/>
      <c r="J5" s="8"/>
      <c r="K5" s="8"/>
      <c r="L5" s="8"/>
      <c r="M5" s="8"/>
    </row>
    <row r="6" spans="1:13" ht="15" x14ac:dyDescent="0.25">
      <c r="A6" s="3" t="s">
        <v>5</v>
      </c>
      <c r="B6" s="4">
        <v>0.97533155639757596</v>
      </c>
      <c r="C6" s="4">
        <v>0.974359711189282</v>
      </c>
      <c r="D6" s="4">
        <v>0.97444143758425905</v>
      </c>
      <c r="E6" s="4">
        <v>0.97525599592024503</v>
      </c>
      <c r="F6" s="4">
        <v>0.97254185888937295</v>
      </c>
      <c r="G6" s="4">
        <f>AVERAGE(B6:F6)</f>
        <v>0.97438611199614711</v>
      </c>
      <c r="H6" s="8"/>
      <c r="I6" s="8"/>
      <c r="J6" s="8"/>
      <c r="K6" s="8"/>
      <c r="L6" s="8"/>
      <c r="M6" s="8"/>
    </row>
    <row r="7" spans="1:13" ht="15" x14ac:dyDescent="0.25">
      <c r="A7" s="3" t="s">
        <v>6</v>
      </c>
      <c r="B7" s="4">
        <v>0.65710405686950701</v>
      </c>
      <c r="C7" s="4">
        <v>0.668246275434073</v>
      </c>
      <c r="D7" s="4">
        <v>0.66137278780151798</v>
      </c>
      <c r="E7" s="4">
        <v>0.649719963821205</v>
      </c>
      <c r="F7" s="4">
        <v>0.70055589986813105</v>
      </c>
      <c r="G7" s="4">
        <f t="shared" ref="G7:G8" si="0">AVERAGE(B7:F7)</f>
        <v>0.66739979675888683</v>
      </c>
      <c r="H7" s="8"/>
      <c r="I7" s="8"/>
      <c r="J7" s="8"/>
      <c r="K7" s="8"/>
      <c r="L7" s="8"/>
      <c r="M7" s="8"/>
    </row>
    <row r="8" spans="1:13" ht="15" x14ac:dyDescent="0.25">
      <c r="A8" s="3" t="s">
        <v>7</v>
      </c>
      <c r="B8" s="4">
        <v>0.25440738324239898</v>
      </c>
      <c r="C8" s="4">
        <v>0.25360259143355002</v>
      </c>
      <c r="D8" s="4">
        <v>0.27928429474337801</v>
      </c>
      <c r="E8" s="4">
        <v>0.25045439977811901</v>
      </c>
      <c r="F8" s="4">
        <v>0.25024329587286398</v>
      </c>
      <c r="G8" s="4">
        <f t="shared" si="0"/>
        <v>0.25759839301406201</v>
      </c>
      <c r="H8" s="8"/>
      <c r="I8" s="8"/>
      <c r="J8" s="8"/>
      <c r="K8" s="8"/>
      <c r="L8" s="8"/>
      <c r="M8" s="8"/>
    </row>
    <row r="9" spans="1:13" x14ac:dyDescent="0.2">
      <c r="H9" s="8"/>
      <c r="I9" s="8"/>
      <c r="J9" s="8"/>
      <c r="K9" s="8"/>
      <c r="L9" s="8"/>
      <c r="M9" s="8"/>
    </row>
    <row r="10" spans="1:13" ht="14.25" customHeight="1" x14ac:dyDescent="0.25">
      <c r="A10" s="3" t="s">
        <v>31</v>
      </c>
      <c r="B10" s="3" t="s">
        <v>0</v>
      </c>
      <c r="C10" s="3" t="s">
        <v>1</v>
      </c>
      <c r="D10" s="3" t="s">
        <v>2</v>
      </c>
      <c r="E10" s="3" t="s">
        <v>3</v>
      </c>
      <c r="F10" s="3" t="s">
        <v>4</v>
      </c>
      <c r="G10" s="3" t="s">
        <v>8</v>
      </c>
      <c r="H10" s="8"/>
      <c r="I10" s="8"/>
      <c r="J10" s="8"/>
      <c r="K10" s="8"/>
      <c r="L10" s="8"/>
      <c r="M10" s="8"/>
    </row>
    <row r="11" spans="1:13" ht="14.25" customHeight="1" x14ac:dyDescent="0.25">
      <c r="A11" s="3" t="s">
        <v>5</v>
      </c>
      <c r="B11" s="4">
        <v>0.97196119479238596</v>
      </c>
      <c r="C11" s="4">
        <v>0.97359764355926703</v>
      </c>
      <c r="D11" s="4">
        <v>0.97161712280562895</v>
      </c>
      <c r="E11" s="4">
        <v>0.97431098328883903</v>
      </c>
      <c r="F11" s="4">
        <v>0.96699092963934796</v>
      </c>
      <c r="G11" s="4">
        <f>AVERAGE(B11:F11)</f>
        <v>0.97169557481709368</v>
      </c>
      <c r="H11" s="8"/>
      <c r="I11" s="8"/>
      <c r="J11" s="8"/>
      <c r="K11" s="8"/>
      <c r="L11" s="8"/>
      <c r="M11" s="8"/>
    </row>
    <row r="12" spans="1:13" ht="14.25" customHeight="1" x14ac:dyDescent="0.25">
      <c r="A12" s="3" t="s">
        <v>6</v>
      </c>
      <c r="B12" s="4">
        <v>0.68946125580974804</v>
      </c>
      <c r="C12" s="4">
        <v>0.67591940962048602</v>
      </c>
      <c r="D12" s="4">
        <v>0.72477220011614796</v>
      </c>
      <c r="E12" s="4">
        <v>0.69358122432333502</v>
      </c>
      <c r="F12" s="4">
        <v>0.71447931647737795</v>
      </c>
      <c r="G12" s="4">
        <f t="shared" ref="G12:G13" si="1">AVERAGE(B12:F12)</f>
        <v>0.69964268126941898</v>
      </c>
      <c r="H12" s="8"/>
      <c r="I12" s="8"/>
      <c r="J12" s="8"/>
      <c r="K12" s="8"/>
      <c r="L12" s="8"/>
      <c r="M12" s="8"/>
    </row>
    <row r="13" spans="1:13" ht="14.25" customHeight="1" x14ac:dyDescent="0.25">
      <c r="A13" s="3" t="s">
        <v>7</v>
      </c>
      <c r="B13" s="4">
        <v>0.266862745802117</v>
      </c>
      <c r="C13" s="4">
        <v>0.255363133388328</v>
      </c>
      <c r="D13" s="4">
        <v>0.29774201514986498</v>
      </c>
      <c r="E13" s="4">
        <v>0.25794134419482001</v>
      </c>
      <c r="F13" s="4">
        <v>0.248141444991932</v>
      </c>
      <c r="G13" s="4">
        <f t="shared" si="1"/>
        <v>0.26521013670541238</v>
      </c>
      <c r="H13" s="8"/>
      <c r="I13" s="8"/>
      <c r="J13" s="8"/>
      <c r="K13" s="8"/>
      <c r="L13" s="8"/>
      <c r="M13" s="8"/>
    </row>
    <row r="14" spans="1:13" ht="14.25" customHeight="1" x14ac:dyDescent="0.2">
      <c r="H14" s="8"/>
      <c r="I14" s="8"/>
      <c r="J14" s="8"/>
      <c r="K14" s="8"/>
      <c r="L14" s="8"/>
      <c r="M14" s="8"/>
    </row>
    <row r="15" spans="1:13" ht="14.25" customHeight="1" x14ac:dyDescent="0.2">
      <c r="A15" s="14" t="s">
        <v>35</v>
      </c>
      <c r="B15" s="14"/>
      <c r="C15" s="14"/>
      <c r="D15" s="14"/>
      <c r="E15" s="14"/>
      <c r="F15" s="14"/>
      <c r="G15" s="14"/>
      <c r="H15" s="8"/>
      <c r="I15" s="8"/>
      <c r="J15" s="8"/>
      <c r="K15" s="8"/>
    </row>
    <row r="16" spans="1:13" ht="14.25" customHeight="1" x14ac:dyDescent="0.25">
      <c r="A16" s="3"/>
      <c r="B16" s="3" t="s">
        <v>32</v>
      </c>
      <c r="C16" s="3" t="s">
        <v>33</v>
      </c>
      <c r="H16" s="8"/>
      <c r="I16" s="8"/>
      <c r="J16" s="8"/>
      <c r="K16" s="8"/>
    </row>
    <row r="17" spans="1:11" ht="14.25" customHeight="1" x14ac:dyDescent="0.25">
      <c r="A17" s="3" t="s">
        <v>5</v>
      </c>
      <c r="B17" s="4">
        <v>0.97493767177347701</v>
      </c>
      <c r="C17" s="4">
        <v>0.97262306158557299</v>
      </c>
      <c r="H17" s="8"/>
      <c r="I17" s="8"/>
      <c r="J17" s="8"/>
      <c r="K17" s="8"/>
    </row>
    <row r="18" spans="1:11" ht="14.25" customHeight="1" x14ac:dyDescent="0.25">
      <c r="A18" s="3" t="s">
        <v>6</v>
      </c>
      <c r="B18" s="4">
        <v>0.66024714709626098</v>
      </c>
      <c r="C18" s="4">
        <v>0.70977035274165301</v>
      </c>
      <c r="H18" s="8"/>
      <c r="I18" s="8"/>
      <c r="J18" s="8"/>
      <c r="K18" s="8"/>
    </row>
    <row r="19" spans="1:11" ht="14.25" customHeight="1" x14ac:dyDescent="0.25">
      <c r="A19" s="3" t="s">
        <v>7</v>
      </c>
      <c r="B19" s="4">
        <v>0.25647082054439702</v>
      </c>
      <c r="C19" s="4">
        <v>0.26560450432847699</v>
      </c>
    </row>
    <row r="20" spans="1:11" ht="14.25" customHeight="1" x14ac:dyDescent="0.2"/>
  </sheetData>
  <mergeCells count="2">
    <mergeCell ref="A4:G4"/>
    <mergeCell ref="A15:G15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B7C55-7BF3-4EAE-87B5-C215ACC76DBA}">
  <dimension ref="A1:N25"/>
  <sheetViews>
    <sheetView workbookViewId="0">
      <selection activeCell="B39" sqref="B39"/>
    </sheetView>
  </sheetViews>
  <sheetFormatPr defaultRowHeight="14.25" x14ac:dyDescent="0.2"/>
  <cols>
    <col min="1" max="1" width="15.625" customWidth="1"/>
    <col min="2" max="7" width="20.625" customWidth="1"/>
  </cols>
  <sheetData>
    <row r="1" spans="1:14" ht="15" x14ac:dyDescent="0.25">
      <c r="A1" s="3" t="s">
        <v>9</v>
      </c>
      <c r="B1" s="3" t="s">
        <v>37</v>
      </c>
      <c r="C1" s="3" t="s">
        <v>38</v>
      </c>
      <c r="D1" s="3" t="s">
        <v>39</v>
      </c>
      <c r="E1" s="3" t="s">
        <v>40</v>
      </c>
      <c r="F1" s="3" t="s">
        <v>41</v>
      </c>
      <c r="G1" s="3" t="s">
        <v>24</v>
      </c>
    </row>
    <row r="2" spans="1:14" s="12" customFormat="1" ht="15" x14ac:dyDescent="0.25">
      <c r="A2" s="9" t="s">
        <v>10</v>
      </c>
      <c r="B2" s="10">
        <v>32</v>
      </c>
      <c r="C2" s="10">
        <v>4</v>
      </c>
      <c r="D2" s="10">
        <v>3</v>
      </c>
      <c r="E2" s="10">
        <v>23</v>
      </c>
      <c r="F2" s="11">
        <v>1.54E-2</v>
      </c>
      <c r="G2" s="9">
        <v>47</v>
      </c>
    </row>
    <row r="4" spans="1:14" ht="15" customHeight="1" x14ac:dyDescent="0.2">
      <c r="A4" s="13" t="s">
        <v>34</v>
      </c>
      <c r="B4" s="13"/>
      <c r="C4" s="13"/>
      <c r="D4" s="13"/>
      <c r="E4" s="13"/>
      <c r="F4" s="13"/>
      <c r="G4" s="13"/>
      <c r="I4" s="8"/>
      <c r="J4" s="8"/>
      <c r="K4" s="8"/>
      <c r="L4" s="8"/>
      <c r="M4" s="8"/>
      <c r="N4" s="8"/>
    </row>
    <row r="5" spans="1:14" ht="15" x14ac:dyDescent="0.25">
      <c r="A5" s="3" t="s">
        <v>32</v>
      </c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8</v>
      </c>
      <c r="I5" s="8"/>
      <c r="J5" s="8"/>
      <c r="K5" s="8"/>
      <c r="L5" s="8"/>
      <c r="M5" s="8"/>
      <c r="N5" s="8"/>
    </row>
    <row r="6" spans="1:14" ht="15" x14ac:dyDescent="0.25">
      <c r="A6" s="3" t="s">
        <v>5</v>
      </c>
      <c r="B6" s="4">
        <v>0.97818422317504805</v>
      </c>
      <c r="C6" s="4">
        <v>0.98928648233413696</v>
      </c>
      <c r="D6" s="4">
        <v>0.98959493637084905</v>
      </c>
      <c r="E6" s="4">
        <v>0.98940062522888095</v>
      </c>
      <c r="F6" s="4">
        <v>0.98925316333770696</v>
      </c>
      <c r="G6" s="4">
        <f>AVERAGE(B6:F6)</f>
        <v>0.98714388608932446</v>
      </c>
      <c r="I6" s="8"/>
      <c r="J6" s="8"/>
      <c r="K6" s="8"/>
      <c r="L6" s="8"/>
      <c r="M6" s="8"/>
      <c r="N6" s="8"/>
    </row>
    <row r="7" spans="1:14" ht="15" x14ac:dyDescent="0.25">
      <c r="A7" s="3" t="s">
        <v>6</v>
      </c>
      <c r="B7" s="4">
        <v>0.61794326478899098</v>
      </c>
      <c r="C7" s="4">
        <v>0.43195766353447901</v>
      </c>
      <c r="D7" s="4">
        <v>0.42198797761822299</v>
      </c>
      <c r="E7" s="4">
        <v>0.42523708041982899</v>
      </c>
      <c r="F7" s="4">
        <v>0.43827526340033801</v>
      </c>
      <c r="G7" s="4">
        <f t="shared" ref="G7:G8" si="0">AVERAGE(B7:F7)</f>
        <v>0.46708024995237196</v>
      </c>
      <c r="I7" s="8"/>
      <c r="J7" s="8"/>
      <c r="K7" s="8"/>
      <c r="L7" s="8"/>
      <c r="M7" s="8"/>
      <c r="N7" s="8"/>
    </row>
    <row r="8" spans="1:14" ht="15" x14ac:dyDescent="0.25">
      <c r="A8" s="3" t="s">
        <v>7</v>
      </c>
      <c r="B8" s="4">
        <v>0.15680393576622001</v>
      </c>
      <c r="C8" s="4">
        <v>0.11875658482313101</v>
      </c>
      <c r="D8" s="4">
        <v>0.115453869104385</v>
      </c>
      <c r="E8" s="4">
        <v>0.117727443575859</v>
      </c>
      <c r="F8" s="4">
        <v>0.128759890794754</v>
      </c>
      <c r="G8" s="4">
        <f t="shared" si="0"/>
        <v>0.12750034481286981</v>
      </c>
      <c r="I8" s="8"/>
      <c r="J8" s="8"/>
      <c r="K8" s="8"/>
      <c r="L8" s="8"/>
      <c r="M8" s="8"/>
      <c r="N8" s="8"/>
    </row>
    <row r="9" spans="1:14" x14ac:dyDescent="0.2">
      <c r="I9" s="8"/>
      <c r="J9" s="8"/>
      <c r="K9" s="8"/>
      <c r="L9" s="8"/>
      <c r="M9" s="8"/>
      <c r="N9" s="8"/>
    </row>
    <row r="10" spans="1:14" ht="14.25" customHeight="1" x14ac:dyDescent="0.25">
      <c r="A10" s="3" t="s">
        <v>31</v>
      </c>
      <c r="B10" s="3" t="s">
        <v>0</v>
      </c>
      <c r="C10" s="3" t="s">
        <v>1</v>
      </c>
      <c r="D10" s="3" t="s">
        <v>2</v>
      </c>
      <c r="E10" s="3" t="s">
        <v>3</v>
      </c>
      <c r="F10" s="3" t="s">
        <v>4</v>
      </c>
      <c r="G10" s="3" t="s">
        <v>8</v>
      </c>
      <c r="I10" s="8"/>
      <c r="J10" s="8"/>
      <c r="K10" s="8"/>
      <c r="L10" s="8"/>
      <c r="M10" s="8"/>
      <c r="N10" s="8"/>
    </row>
    <row r="11" spans="1:14" ht="14.25" customHeight="1" x14ac:dyDescent="0.25">
      <c r="A11" s="3" t="s">
        <v>5</v>
      </c>
      <c r="B11" s="4">
        <v>0.98247385025024403</v>
      </c>
      <c r="C11" s="4">
        <v>0.98953276872634799</v>
      </c>
      <c r="D11" s="4">
        <v>0.98925852775573697</v>
      </c>
      <c r="E11" s="4">
        <v>0.98724699020385698</v>
      </c>
      <c r="F11" s="4">
        <v>0.98743218183517401</v>
      </c>
      <c r="G11" s="4">
        <f>AVERAGE(B11:F11)</f>
        <v>0.98718886375427195</v>
      </c>
      <c r="I11" s="8"/>
      <c r="J11" s="8"/>
      <c r="K11" s="8"/>
      <c r="L11" s="8"/>
      <c r="M11" s="8"/>
      <c r="N11" s="8"/>
    </row>
    <row r="12" spans="1:14" ht="14.25" customHeight="1" x14ac:dyDescent="0.25">
      <c r="A12" s="3" t="s">
        <v>6</v>
      </c>
      <c r="B12" s="4">
        <v>0.54509601066674696</v>
      </c>
      <c r="C12" s="4">
        <v>0.42558823156416897</v>
      </c>
      <c r="D12" s="4">
        <v>0.44586672509302699</v>
      </c>
      <c r="E12" s="4">
        <v>0.48868617243475998</v>
      </c>
      <c r="F12" s="4">
        <v>0.44086193180644101</v>
      </c>
      <c r="G12" s="4">
        <f t="shared" ref="G12:G13" si="1">AVERAGE(B12:F12)</f>
        <v>0.46921981431302873</v>
      </c>
      <c r="I12" s="8"/>
      <c r="J12" s="8"/>
      <c r="K12" s="8"/>
      <c r="L12" s="8"/>
      <c r="M12" s="8"/>
      <c r="N12" s="8"/>
    </row>
    <row r="13" spans="1:14" ht="14.25" customHeight="1" x14ac:dyDescent="0.25">
      <c r="A13" s="3" t="s">
        <v>7</v>
      </c>
      <c r="B13" s="4">
        <v>0.153359159827232</v>
      </c>
      <c r="C13" s="4">
        <v>0.118787564337253</v>
      </c>
      <c r="D13" s="4">
        <v>0.123461723327636</v>
      </c>
      <c r="E13" s="4">
        <v>0.126041814684867</v>
      </c>
      <c r="F13" s="4">
        <v>0.127698749303817</v>
      </c>
      <c r="G13" s="4">
        <f t="shared" si="1"/>
        <v>0.12986980229616099</v>
      </c>
      <c r="I13" s="8"/>
      <c r="J13" s="8"/>
      <c r="K13" s="8"/>
      <c r="L13" s="8"/>
      <c r="M13" s="8"/>
      <c r="N13" s="8"/>
    </row>
    <row r="14" spans="1:14" ht="14.25" customHeight="1" x14ac:dyDescent="0.2">
      <c r="I14" s="8"/>
      <c r="J14" s="8"/>
      <c r="K14" s="8"/>
      <c r="L14" s="8"/>
      <c r="M14" s="8"/>
      <c r="N14" s="8"/>
    </row>
    <row r="15" spans="1:14" ht="14.25" customHeight="1" x14ac:dyDescent="0.2">
      <c r="A15" s="14" t="s">
        <v>35</v>
      </c>
      <c r="B15" s="14"/>
      <c r="C15" s="14"/>
      <c r="D15" s="14"/>
      <c r="E15" s="14"/>
      <c r="F15" s="14"/>
      <c r="G15" s="14"/>
      <c r="H15" s="8"/>
      <c r="I15" s="8"/>
      <c r="J15" s="8"/>
      <c r="K15" s="8"/>
    </row>
    <row r="16" spans="1:14" ht="14.25" customHeight="1" x14ac:dyDescent="0.25">
      <c r="A16" s="3"/>
      <c r="B16" s="3" t="s">
        <v>32</v>
      </c>
      <c r="C16" s="3" t="s">
        <v>33</v>
      </c>
      <c r="H16" s="8"/>
      <c r="I16" s="8"/>
      <c r="J16" s="8"/>
      <c r="K16" s="8"/>
    </row>
    <row r="17" spans="1:11" ht="14.25" customHeight="1" x14ac:dyDescent="0.25">
      <c r="A17" s="3" t="s">
        <v>5</v>
      </c>
      <c r="B17" s="4">
        <v>0.98735862970352095</v>
      </c>
      <c r="C17" s="4">
        <v>0.98756289482116699</v>
      </c>
      <c r="H17" s="8"/>
      <c r="I17" s="8"/>
      <c r="J17" s="8"/>
      <c r="K17" s="8"/>
    </row>
    <row r="18" spans="1:11" ht="14.25" customHeight="1" x14ac:dyDescent="0.25">
      <c r="A18" s="3" t="s">
        <v>6</v>
      </c>
      <c r="B18" s="4">
        <v>0.46891378084597102</v>
      </c>
      <c r="C18" s="4">
        <v>0.47839374157745401</v>
      </c>
      <c r="H18" s="8"/>
      <c r="I18" s="8"/>
      <c r="J18" s="8"/>
      <c r="K18" s="8"/>
    </row>
    <row r="19" spans="1:11" ht="14.25" customHeight="1" x14ac:dyDescent="0.25">
      <c r="A19" s="3" t="s">
        <v>7</v>
      </c>
      <c r="B19" s="4">
        <v>0.124685071408748</v>
      </c>
      <c r="C19" s="4">
        <v>0.13032774627208699</v>
      </c>
    </row>
    <row r="20" spans="1:11" ht="14.25" customHeight="1" x14ac:dyDescent="0.2">
      <c r="A20" s="7"/>
    </row>
    <row r="21" spans="1:11" ht="14.25" customHeight="1" x14ac:dyDescent="0.2">
      <c r="A21" s="7"/>
    </row>
    <row r="22" spans="1:11" ht="14.25" customHeight="1" x14ac:dyDescent="0.2">
      <c r="A22" s="7"/>
    </row>
    <row r="23" spans="1:11" ht="14.25" customHeight="1" x14ac:dyDescent="0.2">
      <c r="A23" s="7"/>
    </row>
    <row r="24" spans="1:11" ht="14.25" customHeight="1" x14ac:dyDescent="0.2">
      <c r="A24" s="7"/>
    </row>
    <row r="25" spans="1:11" ht="14.25" customHeight="1" x14ac:dyDescent="0.2">
      <c r="A25" s="7"/>
      <c r="B25" s="7"/>
      <c r="C25" s="7"/>
      <c r="D25" s="7"/>
      <c r="E25" s="7"/>
      <c r="F25" s="7"/>
    </row>
  </sheetData>
  <mergeCells count="2">
    <mergeCell ref="A4:G4"/>
    <mergeCell ref="A15:G15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C0F48-B1CC-4BCC-8B6B-DCAB3C75C3CB}">
  <dimension ref="A1:N24"/>
  <sheetViews>
    <sheetView workbookViewId="0">
      <selection activeCell="E34" sqref="E34"/>
    </sheetView>
  </sheetViews>
  <sheetFormatPr defaultRowHeight="14.25" x14ac:dyDescent="0.2"/>
  <cols>
    <col min="1" max="1" width="15.625" customWidth="1"/>
    <col min="2" max="7" width="20.625" customWidth="1"/>
  </cols>
  <sheetData>
    <row r="1" spans="1:14" ht="15" x14ac:dyDescent="0.25">
      <c r="A1" s="3" t="s">
        <v>9</v>
      </c>
      <c r="B1" s="3" t="s">
        <v>25</v>
      </c>
      <c r="C1" s="3" t="s">
        <v>14</v>
      </c>
      <c r="D1" s="3" t="s">
        <v>15</v>
      </c>
      <c r="E1" s="3"/>
      <c r="F1" s="3"/>
    </row>
    <row r="2" spans="1:14" ht="15" x14ac:dyDescent="0.25">
      <c r="A2" s="3" t="s">
        <v>10</v>
      </c>
      <c r="B2" s="5">
        <v>42</v>
      </c>
      <c r="C2" s="5">
        <v>10</v>
      </c>
      <c r="D2" s="6">
        <v>2</v>
      </c>
      <c r="E2" s="3"/>
      <c r="F2" s="3"/>
    </row>
    <row r="4" spans="1:14" x14ac:dyDescent="0.2">
      <c r="A4" s="13" t="s">
        <v>34</v>
      </c>
      <c r="B4" s="13"/>
      <c r="C4" s="13"/>
      <c r="D4" s="13"/>
      <c r="E4" s="13"/>
      <c r="F4" s="13"/>
      <c r="G4" s="13"/>
      <c r="I4" s="8"/>
      <c r="J4" s="8"/>
      <c r="K4" s="8"/>
      <c r="L4" s="8"/>
      <c r="M4" s="8"/>
      <c r="N4" s="8"/>
    </row>
    <row r="5" spans="1:14" ht="15" x14ac:dyDescent="0.25">
      <c r="A5" s="3" t="s">
        <v>32</v>
      </c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8</v>
      </c>
      <c r="I5" s="8"/>
      <c r="J5" s="8"/>
      <c r="K5" s="8"/>
      <c r="L5" s="8"/>
      <c r="M5" s="8"/>
      <c r="N5" s="8"/>
    </row>
    <row r="6" spans="1:14" ht="15" x14ac:dyDescent="0.25">
      <c r="A6" s="3" t="s">
        <v>5</v>
      </c>
      <c r="B6" s="4">
        <v>0.98735875537541296</v>
      </c>
      <c r="C6" s="4">
        <v>0.98736955643040103</v>
      </c>
      <c r="D6" s="4">
        <v>0.98697850502872098</v>
      </c>
      <c r="E6" s="4">
        <v>0.98619884285335702</v>
      </c>
      <c r="F6" s="4">
        <v>0.98758686073444202</v>
      </c>
      <c r="G6" s="4">
        <f>AVERAGE(B6:F6)</f>
        <v>0.98709850408446675</v>
      </c>
      <c r="I6" s="8"/>
      <c r="J6" s="8"/>
      <c r="K6" s="8"/>
      <c r="L6" s="8"/>
      <c r="M6" s="8"/>
      <c r="N6" s="8"/>
    </row>
    <row r="7" spans="1:14" ht="15" x14ac:dyDescent="0.25">
      <c r="A7" s="3" t="s">
        <v>6</v>
      </c>
      <c r="B7" s="4">
        <v>0.470390120181712</v>
      </c>
      <c r="C7" s="4">
        <v>0.469012472258443</v>
      </c>
      <c r="D7" s="4">
        <v>0.47207231794346999</v>
      </c>
      <c r="E7" s="4">
        <v>0.48523148462758903</v>
      </c>
      <c r="F7" s="4">
        <v>0.471029429766672</v>
      </c>
      <c r="G7" s="4">
        <f t="shared" ref="G7:G8" si="0">AVERAGE(B7:F7)</f>
        <v>0.47354716495557725</v>
      </c>
      <c r="I7" s="8"/>
      <c r="J7" s="8"/>
      <c r="K7" s="8"/>
      <c r="L7" s="8"/>
      <c r="M7" s="8"/>
      <c r="N7" s="8"/>
    </row>
    <row r="8" spans="1:14" ht="15" x14ac:dyDescent="0.25">
      <c r="A8" s="3" t="s">
        <v>7</v>
      </c>
      <c r="B8" s="4">
        <v>0.26175161608923297</v>
      </c>
      <c r="C8" s="4">
        <v>0.26141690930533001</v>
      </c>
      <c r="D8" s="4">
        <v>0.260664576242431</v>
      </c>
      <c r="E8" s="4">
        <v>0.26594903897262001</v>
      </c>
      <c r="F8" s="4">
        <v>0.26105859768811701</v>
      </c>
      <c r="G8" s="4">
        <f t="shared" si="0"/>
        <v>0.26216814765954621</v>
      </c>
      <c r="I8" s="8"/>
      <c r="J8" s="8"/>
      <c r="K8" s="8"/>
      <c r="L8" s="8"/>
      <c r="M8" s="8"/>
      <c r="N8" s="8"/>
    </row>
    <row r="9" spans="1:14" x14ac:dyDescent="0.2">
      <c r="I9" s="8"/>
      <c r="J9" s="8"/>
      <c r="K9" s="8"/>
      <c r="L9" s="8"/>
      <c r="M9" s="8"/>
      <c r="N9" s="8"/>
    </row>
    <row r="10" spans="1:14" ht="14.25" customHeight="1" x14ac:dyDescent="0.25">
      <c r="A10" s="3" t="s">
        <v>31</v>
      </c>
      <c r="B10" s="3" t="s">
        <v>0</v>
      </c>
      <c r="C10" s="3" t="s">
        <v>1</v>
      </c>
      <c r="D10" s="3" t="s">
        <v>2</v>
      </c>
      <c r="E10" s="3" t="s">
        <v>3</v>
      </c>
      <c r="F10" s="3" t="s">
        <v>4</v>
      </c>
      <c r="G10" s="3" t="s">
        <v>8</v>
      </c>
      <c r="I10" s="8"/>
      <c r="J10" s="8"/>
      <c r="K10" s="8"/>
      <c r="L10" s="8"/>
      <c r="M10" s="8"/>
      <c r="N10" s="8"/>
    </row>
    <row r="11" spans="1:14" ht="14.25" customHeight="1" x14ac:dyDescent="0.25">
      <c r="A11" s="3" t="s">
        <v>5</v>
      </c>
      <c r="B11" s="4">
        <v>0.972251968394376</v>
      </c>
      <c r="C11" s="4">
        <v>0.97412017066241696</v>
      </c>
      <c r="D11" s="4">
        <v>0.97509519603906003</v>
      </c>
      <c r="E11" s="4">
        <v>0.97003646009143696</v>
      </c>
      <c r="F11" s="4">
        <v>0.97192502700545502</v>
      </c>
      <c r="G11" s="4">
        <f>AVERAGE(B11:F11)</f>
        <v>0.97268576443854893</v>
      </c>
      <c r="I11" s="8"/>
      <c r="J11" s="8"/>
      <c r="K11" s="8"/>
      <c r="L11" s="8"/>
      <c r="M11" s="8"/>
      <c r="N11" s="8"/>
    </row>
    <row r="12" spans="1:14" ht="14.25" customHeight="1" x14ac:dyDescent="0.25">
      <c r="A12" s="3" t="s">
        <v>6</v>
      </c>
      <c r="B12" s="4">
        <v>0.68587694469328497</v>
      </c>
      <c r="C12" s="4">
        <v>0.66919744918847002</v>
      </c>
      <c r="D12" s="4">
        <v>0.67891418313152196</v>
      </c>
      <c r="E12" s="4">
        <v>0.74906610752751901</v>
      </c>
      <c r="F12" s="4">
        <v>0.65891999698764303</v>
      </c>
      <c r="G12" s="4">
        <f t="shared" ref="G12:G13" si="1">AVERAGE(B12:F12)</f>
        <v>0.68839493630568782</v>
      </c>
      <c r="I12" s="8"/>
      <c r="J12" s="8"/>
      <c r="K12" s="8"/>
      <c r="L12" s="8"/>
      <c r="M12" s="8"/>
      <c r="N12" s="8"/>
    </row>
    <row r="13" spans="1:14" ht="14.25" customHeight="1" x14ac:dyDescent="0.25">
      <c r="A13" s="3" t="s">
        <v>7</v>
      </c>
      <c r="B13" s="4">
        <v>0.32767318080168201</v>
      </c>
      <c r="C13" s="4">
        <v>0.31988059386057699</v>
      </c>
      <c r="D13" s="4">
        <v>0.32308766813596901</v>
      </c>
      <c r="E13" s="4">
        <v>0.33472981682716002</v>
      </c>
      <c r="F13" s="4">
        <v>0.31092434791413998</v>
      </c>
      <c r="G13" s="4">
        <f t="shared" si="1"/>
        <v>0.32325912150790559</v>
      </c>
      <c r="I13" s="8"/>
      <c r="J13" s="8"/>
      <c r="K13" s="8"/>
      <c r="L13" s="8"/>
      <c r="M13" s="8"/>
      <c r="N13" s="8"/>
    </row>
    <row r="14" spans="1:14" ht="14.25" customHeight="1" x14ac:dyDescent="0.2">
      <c r="I14" s="8"/>
      <c r="J14" s="8"/>
      <c r="K14" s="8"/>
      <c r="L14" s="8"/>
      <c r="M14" s="8"/>
      <c r="N14" s="8"/>
    </row>
    <row r="15" spans="1:14" ht="14.25" customHeight="1" x14ac:dyDescent="0.2">
      <c r="A15" s="14" t="s">
        <v>35</v>
      </c>
      <c r="B15" s="14"/>
      <c r="C15" s="14"/>
      <c r="D15" s="14"/>
      <c r="E15" s="14"/>
      <c r="F15" s="14"/>
      <c r="G15" s="14"/>
      <c r="H15" s="8"/>
      <c r="I15" s="8"/>
      <c r="J15" s="8"/>
      <c r="K15" s="8"/>
    </row>
    <row r="16" spans="1:14" ht="14.25" customHeight="1" x14ac:dyDescent="0.25">
      <c r="A16" s="3"/>
      <c r="B16" s="3" t="s">
        <v>32</v>
      </c>
      <c r="C16" s="3" t="s">
        <v>33</v>
      </c>
      <c r="H16" s="8"/>
      <c r="I16" s="8"/>
      <c r="J16" s="8"/>
      <c r="K16" s="8"/>
    </row>
    <row r="17" spans="1:11" ht="14.25" customHeight="1" x14ac:dyDescent="0.25">
      <c r="A17" s="3" t="s">
        <v>5</v>
      </c>
      <c r="B17" s="4">
        <v>0.98653843772865901</v>
      </c>
      <c r="C17" s="4">
        <v>0.97409338640991805</v>
      </c>
      <c r="H17" s="8"/>
      <c r="I17" s="8"/>
      <c r="J17" s="8"/>
      <c r="K17" s="8"/>
    </row>
    <row r="18" spans="1:11" ht="14.25" customHeight="1" x14ac:dyDescent="0.25">
      <c r="A18" s="3" t="s">
        <v>6</v>
      </c>
      <c r="B18" s="4">
        <v>0.483886559089378</v>
      </c>
      <c r="C18" s="4">
        <v>0.69044762336136201</v>
      </c>
      <c r="H18" s="8"/>
      <c r="I18" s="8"/>
      <c r="J18" s="8"/>
      <c r="K18" s="8"/>
    </row>
    <row r="19" spans="1:11" ht="14.25" customHeight="1" x14ac:dyDescent="0.25">
      <c r="A19" s="3" t="s">
        <v>7</v>
      </c>
      <c r="B19" s="4">
        <v>0.269649801119208</v>
      </c>
      <c r="C19" s="4">
        <v>0.32477280675063902</v>
      </c>
    </row>
    <row r="20" spans="1:11" ht="14.25" customHeight="1" x14ac:dyDescent="0.2"/>
    <row r="21" spans="1:11" ht="14.25" customHeight="1" x14ac:dyDescent="0.2"/>
    <row r="22" spans="1:11" ht="14.25" customHeight="1" x14ac:dyDescent="0.2"/>
    <row r="23" spans="1:11" ht="14.25" customHeight="1" x14ac:dyDescent="0.2"/>
    <row r="24" spans="1:11" ht="14.25" customHeight="1" x14ac:dyDescent="0.2"/>
  </sheetData>
  <mergeCells count="2">
    <mergeCell ref="A4:G4"/>
    <mergeCell ref="A15:G15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19938-DDAE-4F63-B42A-2E308E91AFA7}">
  <dimension ref="A1:M24"/>
  <sheetViews>
    <sheetView workbookViewId="0">
      <selection activeCell="F34" sqref="F34"/>
    </sheetView>
  </sheetViews>
  <sheetFormatPr defaultRowHeight="14.25" x14ac:dyDescent="0.2"/>
  <cols>
    <col min="1" max="1" width="15.625" customWidth="1"/>
    <col min="2" max="7" width="20.625" customWidth="1"/>
  </cols>
  <sheetData>
    <row r="1" spans="1:13" ht="15" x14ac:dyDescent="0.25">
      <c r="A1" s="3" t="s">
        <v>9</v>
      </c>
      <c r="B1" s="3" t="s">
        <v>25</v>
      </c>
      <c r="C1" s="3" t="s">
        <v>26</v>
      </c>
      <c r="D1" s="3" t="s">
        <v>14</v>
      </c>
      <c r="E1" s="3"/>
      <c r="F1" s="3"/>
    </row>
    <row r="2" spans="1:13" ht="15" x14ac:dyDescent="0.25">
      <c r="A2" s="3" t="s">
        <v>10</v>
      </c>
      <c r="B2" s="5">
        <v>38</v>
      </c>
      <c r="C2" s="4">
        <v>0.1575</v>
      </c>
      <c r="D2" s="5">
        <v>11</v>
      </c>
      <c r="E2" s="3"/>
      <c r="F2" s="3"/>
    </row>
    <row r="4" spans="1:13" x14ac:dyDescent="0.2">
      <c r="A4" s="13" t="s">
        <v>34</v>
      </c>
      <c r="B4" s="13"/>
      <c r="C4" s="13"/>
      <c r="D4" s="13"/>
      <c r="E4" s="13"/>
      <c r="F4" s="13"/>
      <c r="G4" s="13"/>
      <c r="H4" s="8"/>
      <c r="I4" s="8"/>
      <c r="J4" s="8"/>
      <c r="K4" s="8"/>
      <c r="L4" s="8"/>
      <c r="M4" s="8"/>
    </row>
    <row r="5" spans="1:13" ht="15" x14ac:dyDescent="0.25">
      <c r="A5" s="3" t="s">
        <v>32</v>
      </c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8</v>
      </c>
      <c r="H5" s="8"/>
      <c r="I5" s="8"/>
      <c r="J5" s="8"/>
      <c r="K5" s="8"/>
      <c r="L5" s="8"/>
      <c r="M5" s="8"/>
    </row>
    <row r="6" spans="1:13" ht="15" x14ac:dyDescent="0.25">
      <c r="A6" s="3" t="s">
        <v>5</v>
      </c>
      <c r="B6" s="4">
        <v>0.99952616148788997</v>
      </c>
      <c r="C6" s="4">
        <v>0.99957588172220402</v>
      </c>
      <c r="D6" s="4">
        <v>0.99955871746710101</v>
      </c>
      <c r="E6" s="4">
        <v>0.99954049527561795</v>
      </c>
      <c r="F6" s="4">
        <v>0.99956288880074695</v>
      </c>
      <c r="G6" s="4">
        <f>AVERAGE(B6:F6)</f>
        <v>0.99955282895071207</v>
      </c>
      <c r="H6" s="8"/>
      <c r="I6" s="8"/>
      <c r="J6" s="8"/>
      <c r="K6" s="8"/>
      <c r="L6" s="8"/>
      <c r="M6" s="8"/>
    </row>
    <row r="7" spans="1:13" ht="15" x14ac:dyDescent="0.25">
      <c r="A7" s="3" t="s">
        <v>6</v>
      </c>
      <c r="B7" s="4">
        <v>9.1070653222195097E-2</v>
      </c>
      <c r="C7" s="4">
        <v>8.5944598104083003E-2</v>
      </c>
      <c r="D7" s="4">
        <v>8.6903342207162795E-2</v>
      </c>
      <c r="E7" s="4">
        <v>8.8539326204180396E-2</v>
      </c>
      <c r="F7" s="4">
        <v>8.83900125345978E-2</v>
      </c>
      <c r="G7" s="4">
        <f t="shared" ref="G7:G8" si="0">AVERAGE(B7:F7)</f>
        <v>8.816958645444381E-2</v>
      </c>
      <c r="H7" s="8"/>
      <c r="I7" s="8"/>
      <c r="J7" s="8"/>
      <c r="K7" s="8"/>
      <c r="L7" s="8"/>
      <c r="M7" s="8"/>
    </row>
    <row r="8" spans="1:13" ht="15" x14ac:dyDescent="0.25">
      <c r="A8" s="3" t="s">
        <v>7</v>
      </c>
      <c r="B8" s="4">
        <v>5.0423394041554201E-2</v>
      </c>
      <c r="C8" s="4">
        <v>4.9054577810506803E-2</v>
      </c>
      <c r="D8" s="4">
        <v>4.8963509286834898E-2</v>
      </c>
      <c r="E8" s="4">
        <v>4.96620922432401E-2</v>
      </c>
      <c r="F8" s="4">
        <v>5.0022262065920801E-2</v>
      </c>
      <c r="G8" s="4">
        <f t="shared" si="0"/>
        <v>4.9625167089611365E-2</v>
      </c>
      <c r="H8" s="8"/>
      <c r="I8" s="8"/>
      <c r="J8" s="8"/>
      <c r="K8" s="8"/>
      <c r="L8" s="8"/>
      <c r="M8" s="8"/>
    </row>
    <row r="9" spans="1:13" x14ac:dyDescent="0.2">
      <c r="H9" s="8"/>
      <c r="I9" s="8"/>
      <c r="J9" s="8"/>
      <c r="K9" s="8"/>
      <c r="L9" s="8"/>
      <c r="M9" s="8"/>
    </row>
    <row r="10" spans="1:13" ht="14.25" customHeight="1" x14ac:dyDescent="0.25">
      <c r="A10" s="3" t="s">
        <v>31</v>
      </c>
      <c r="B10" s="3" t="s">
        <v>0</v>
      </c>
      <c r="C10" s="3" t="s">
        <v>1</v>
      </c>
      <c r="D10" s="3" t="s">
        <v>2</v>
      </c>
      <c r="E10" s="3" t="s">
        <v>3</v>
      </c>
      <c r="F10" s="3" t="s">
        <v>4</v>
      </c>
      <c r="G10" s="3" t="s">
        <v>8</v>
      </c>
      <c r="H10" s="8"/>
      <c r="I10" s="8"/>
      <c r="J10" s="8"/>
      <c r="K10" s="8"/>
      <c r="L10" s="8"/>
      <c r="M10" s="8"/>
    </row>
    <row r="11" spans="1:13" ht="14.25" customHeight="1" x14ac:dyDescent="0.25">
      <c r="A11" s="3" t="s">
        <v>5</v>
      </c>
      <c r="B11" s="4">
        <v>0.98297813227073505</v>
      </c>
      <c r="C11" s="4">
        <v>0.98491417301514295</v>
      </c>
      <c r="D11" s="4">
        <v>0.98331023016649</v>
      </c>
      <c r="E11" s="4">
        <v>0.98135084875212897</v>
      </c>
      <c r="F11" s="4">
        <v>0.982625917551468</v>
      </c>
      <c r="G11" s="4">
        <f>AVERAGE(B11:F11)</f>
        <v>0.98303586035119306</v>
      </c>
      <c r="H11" s="8"/>
      <c r="I11" s="8"/>
      <c r="J11" s="8"/>
      <c r="K11" s="8"/>
      <c r="L11" s="8"/>
      <c r="M11" s="8"/>
    </row>
    <row r="12" spans="1:13" ht="14.25" customHeight="1" x14ac:dyDescent="0.25">
      <c r="A12" s="3" t="s">
        <v>6</v>
      </c>
      <c r="B12" s="4">
        <v>0.53719717488560703</v>
      </c>
      <c r="C12" s="4">
        <v>0.51092615354119097</v>
      </c>
      <c r="D12" s="4">
        <v>0.55577433989556302</v>
      </c>
      <c r="E12" s="4">
        <v>0.59095324663715998</v>
      </c>
      <c r="F12" s="4">
        <v>0.51835101495486502</v>
      </c>
      <c r="G12" s="4">
        <f t="shared" ref="G12:G13" si="1">AVERAGE(B12:F12)</f>
        <v>0.54264038598287723</v>
      </c>
      <c r="H12" s="8"/>
      <c r="I12" s="8"/>
      <c r="J12" s="8"/>
      <c r="K12" s="8"/>
      <c r="L12" s="8"/>
      <c r="M12" s="8"/>
    </row>
    <row r="13" spans="1:13" ht="14.25" customHeight="1" x14ac:dyDescent="0.25">
      <c r="A13" s="3" t="s">
        <v>7</v>
      </c>
      <c r="B13" s="4">
        <v>0.17144142536802701</v>
      </c>
      <c r="C13" s="4">
        <v>0.16589367730481899</v>
      </c>
      <c r="D13" s="4">
        <v>0.17146707242801201</v>
      </c>
      <c r="E13" s="4">
        <v>0.173978561814496</v>
      </c>
      <c r="F13" s="4">
        <v>0.16032430709599901</v>
      </c>
      <c r="G13" s="4">
        <f t="shared" si="1"/>
        <v>0.1686210088022706</v>
      </c>
      <c r="H13" s="8"/>
      <c r="I13" s="8"/>
      <c r="J13" s="8"/>
      <c r="K13" s="8"/>
      <c r="L13" s="8"/>
      <c r="M13" s="8"/>
    </row>
    <row r="14" spans="1:13" ht="14.25" customHeight="1" x14ac:dyDescent="0.2">
      <c r="H14" s="8"/>
      <c r="I14" s="8"/>
      <c r="J14" s="8"/>
      <c r="K14" s="8"/>
      <c r="L14" s="8"/>
      <c r="M14" s="8"/>
    </row>
    <row r="15" spans="1:13" ht="14.25" customHeight="1" x14ac:dyDescent="0.2">
      <c r="A15" s="14" t="s">
        <v>35</v>
      </c>
      <c r="B15" s="14"/>
      <c r="C15" s="14"/>
      <c r="D15" s="14"/>
      <c r="E15" s="14"/>
      <c r="F15" s="14"/>
      <c r="G15" s="14"/>
      <c r="H15" s="8"/>
      <c r="I15" s="8"/>
      <c r="J15" s="8"/>
      <c r="K15" s="8"/>
    </row>
    <row r="16" spans="1:13" ht="14.25" customHeight="1" x14ac:dyDescent="0.25">
      <c r="A16" s="3"/>
      <c r="B16" s="3" t="s">
        <v>32</v>
      </c>
      <c r="C16" s="3" t="s">
        <v>33</v>
      </c>
      <c r="H16" s="8"/>
      <c r="I16" s="8"/>
      <c r="J16" s="8"/>
      <c r="K16" s="8"/>
    </row>
    <row r="17" spans="1:11" ht="14.25" customHeight="1" x14ac:dyDescent="0.25">
      <c r="A17" s="3" t="s">
        <v>5</v>
      </c>
      <c r="B17" s="4">
        <v>0.99947415421500996</v>
      </c>
      <c r="C17" s="4">
        <v>0.98601679831065703</v>
      </c>
      <c r="H17" s="8"/>
      <c r="I17" s="8"/>
      <c r="J17" s="8"/>
      <c r="K17" s="8"/>
    </row>
    <row r="18" spans="1:11" ht="14.25" customHeight="1" x14ac:dyDescent="0.25">
      <c r="A18" s="3" t="s">
        <v>6</v>
      </c>
      <c r="B18" s="4">
        <v>9.5636797565725198E-2</v>
      </c>
      <c r="C18" s="4">
        <v>0.50725779113952496</v>
      </c>
      <c r="H18" s="8"/>
      <c r="I18" s="8"/>
      <c r="J18" s="8"/>
      <c r="K18" s="8"/>
    </row>
    <row r="19" spans="1:11" ht="14.25" customHeight="1" x14ac:dyDescent="0.25">
      <c r="A19" s="3" t="s">
        <v>7</v>
      </c>
      <c r="B19" s="4">
        <v>5.2759194821571202E-2</v>
      </c>
      <c r="C19" s="4">
        <v>0.15708474445345599</v>
      </c>
    </row>
    <row r="20" spans="1:11" ht="14.25" customHeight="1" x14ac:dyDescent="0.2"/>
    <row r="21" spans="1:11" ht="14.25" customHeight="1" x14ac:dyDescent="0.2"/>
    <row r="22" spans="1:11" ht="14.25" customHeight="1" x14ac:dyDescent="0.2"/>
    <row r="23" spans="1:11" ht="14.25" customHeight="1" x14ac:dyDescent="0.2"/>
    <row r="24" spans="1:11" ht="14.25" customHeight="1" x14ac:dyDescent="0.2"/>
  </sheetData>
  <mergeCells count="2">
    <mergeCell ref="A4:G4"/>
    <mergeCell ref="A15:G15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E31C-252A-4F52-ABD8-FD6455A66573}">
  <dimension ref="A1:N45"/>
  <sheetViews>
    <sheetView workbookViewId="0">
      <selection activeCell="C27" sqref="C27"/>
    </sheetView>
  </sheetViews>
  <sheetFormatPr defaultRowHeight="14.25" x14ac:dyDescent="0.2"/>
  <cols>
    <col min="1" max="1" width="15.625" customWidth="1"/>
    <col min="2" max="7" width="20.625" customWidth="1"/>
  </cols>
  <sheetData>
    <row r="1" spans="1:14" ht="15" x14ac:dyDescent="0.25">
      <c r="A1" s="3" t="s">
        <v>9</v>
      </c>
      <c r="B1" s="3" t="s">
        <v>37</v>
      </c>
      <c r="C1" s="3" t="s">
        <v>38</v>
      </c>
      <c r="D1" s="3" t="s">
        <v>39</v>
      </c>
      <c r="E1" s="3" t="s">
        <v>40</v>
      </c>
      <c r="F1" s="3" t="s">
        <v>41</v>
      </c>
    </row>
    <row r="2" spans="1:14" ht="15" x14ac:dyDescent="0.25">
      <c r="A2" s="3" t="s">
        <v>10</v>
      </c>
      <c r="B2" s="10">
        <v>64</v>
      </c>
      <c r="C2" s="10">
        <v>4</v>
      </c>
      <c r="D2" s="10">
        <v>3</v>
      </c>
      <c r="E2" s="10">
        <v>25</v>
      </c>
      <c r="F2" s="11">
        <v>8.0199999999999994E-2</v>
      </c>
    </row>
    <row r="4" spans="1:14" x14ac:dyDescent="0.2">
      <c r="A4" s="13" t="s">
        <v>34</v>
      </c>
      <c r="B4" s="13"/>
      <c r="C4" s="13"/>
      <c r="D4" s="13"/>
      <c r="E4" s="13"/>
      <c r="F4" s="13"/>
      <c r="G4" s="13"/>
      <c r="I4" s="8"/>
      <c r="J4" s="8"/>
      <c r="K4" s="8"/>
      <c r="L4" s="8"/>
      <c r="M4" s="8"/>
      <c r="N4" s="8"/>
    </row>
    <row r="5" spans="1:14" ht="15" x14ac:dyDescent="0.25">
      <c r="A5" s="3" t="s">
        <v>32</v>
      </c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8</v>
      </c>
      <c r="I5" s="8"/>
      <c r="J5" s="8"/>
      <c r="K5" s="8"/>
      <c r="L5" s="8"/>
      <c r="M5" s="8"/>
      <c r="N5" s="8"/>
    </row>
    <row r="6" spans="1:14" ht="15" x14ac:dyDescent="0.25">
      <c r="A6" s="3" t="s">
        <v>5</v>
      </c>
      <c r="B6" s="4">
        <v>0.97640663385391202</v>
      </c>
      <c r="C6" s="4">
        <v>0.97618871927261297</v>
      </c>
      <c r="D6" s="4">
        <v>0.974365353584289</v>
      </c>
      <c r="E6" s="4">
        <v>0.97504872083663896</v>
      </c>
      <c r="F6" s="4">
        <v>0.97674369812011697</v>
      </c>
      <c r="G6" s="4">
        <f>AVERAGE(B6:F6)</f>
        <v>0.97575062513351407</v>
      </c>
      <c r="I6" s="8"/>
      <c r="J6" s="8"/>
      <c r="K6" s="8"/>
      <c r="L6" s="8"/>
      <c r="M6" s="8"/>
      <c r="N6" s="8"/>
    </row>
    <row r="7" spans="1:14" ht="15" x14ac:dyDescent="0.25">
      <c r="A7" s="3" t="s">
        <v>6</v>
      </c>
      <c r="B7" s="4">
        <v>0.64082124076945701</v>
      </c>
      <c r="C7" s="4">
        <v>0.64234168621855403</v>
      </c>
      <c r="D7" s="4">
        <v>0.67138789506288998</v>
      </c>
      <c r="E7" s="4">
        <v>0.65599606914476405</v>
      </c>
      <c r="F7" s="4">
        <v>0.63620088732464697</v>
      </c>
      <c r="G7" s="4">
        <f t="shared" ref="G7:G8" si="0">AVERAGE(B7:F7)</f>
        <v>0.6493495557040625</v>
      </c>
      <c r="I7" s="8"/>
      <c r="J7" s="8"/>
      <c r="K7" s="8"/>
      <c r="L7" s="8"/>
      <c r="M7" s="8"/>
      <c r="N7" s="8"/>
    </row>
    <row r="8" spans="1:14" ht="15" x14ac:dyDescent="0.25">
      <c r="A8" s="3" t="s">
        <v>7</v>
      </c>
      <c r="B8" s="4">
        <v>0.19678470492362901</v>
      </c>
      <c r="C8" s="4">
        <v>0.19470030069351099</v>
      </c>
      <c r="D8" s="4">
        <v>0.222172871232032</v>
      </c>
      <c r="E8" s="4">
        <v>0.20506954193115201</v>
      </c>
      <c r="F8" s="4">
        <v>0.187014609575271</v>
      </c>
      <c r="G8" s="4">
        <f t="shared" si="0"/>
        <v>0.20114840567111902</v>
      </c>
      <c r="I8" s="8"/>
      <c r="J8" s="8"/>
      <c r="K8" s="8"/>
      <c r="L8" s="8"/>
      <c r="M8" s="8"/>
      <c r="N8" s="8"/>
    </row>
    <row r="9" spans="1:14" x14ac:dyDescent="0.2">
      <c r="I9" s="8"/>
      <c r="J9" s="8"/>
      <c r="K9" s="8"/>
      <c r="L9" s="8"/>
      <c r="M9" s="8"/>
      <c r="N9" s="8"/>
    </row>
    <row r="10" spans="1:14" ht="14.25" customHeight="1" x14ac:dyDescent="0.25">
      <c r="A10" s="3" t="s">
        <v>31</v>
      </c>
      <c r="B10" s="3" t="s">
        <v>0</v>
      </c>
      <c r="C10" s="3" t="s">
        <v>1</v>
      </c>
      <c r="D10" s="3" t="s">
        <v>2</v>
      </c>
      <c r="E10" s="3" t="s">
        <v>3</v>
      </c>
      <c r="F10" s="3" t="s">
        <v>4</v>
      </c>
      <c r="G10" s="3" t="s">
        <v>8</v>
      </c>
      <c r="I10" s="8"/>
      <c r="J10" s="8"/>
      <c r="K10" s="8"/>
      <c r="L10" s="8"/>
      <c r="M10" s="8"/>
      <c r="N10" s="8"/>
    </row>
    <row r="11" spans="1:14" ht="14.25" customHeight="1" x14ac:dyDescent="0.25">
      <c r="A11" s="3" t="s">
        <v>5</v>
      </c>
      <c r="B11" s="4">
        <v>0.97685557603836004</v>
      </c>
      <c r="C11" s="4">
        <v>0.97580915689468295</v>
      </c>
      <c r="D11" s="4">
        <v>0.97050577402114802</v>
      </c>
      <c r="E11" s="4">
        <v>0.97830009460449197</v>
      </c>
      <c r="F11" s="4">
        <v>0.97703993320464999</v>
      </c>
      <c r="G11" s="4">
        <f>AVERAGE(B11:F11)</f>
        <v>0.97570210695266668</v>
      </c>
      <c r="I11" s="8"/>
      <c r="J11" s="8"/>
      <c r="K11" s="8"/>
      <c r="L11" s="8"/>
      <c r="M11" s="8"/>
      <c r="N11" s="8"/>
    </row>
    <row r="12" spans="1:14" ht="14.25" customHeight="1" x14ac:dyDescent="0.25">
      <c r="A12" s="3" t="s">
        <v>6</v>
      </c>
      <c r="B12" s="4">
        <v>0.63361129266086902</v>
      </c>
      <c r="C12" s="4">
        <v>0.65354261051880302</v>
      </c>
      <c r="D12" s="4">
        <v>0.70039207428560402</v>
      </c>
      <c r="E12" s="4">
        <v>0.62462750301809999</v>
      </c>
      <c r="F12" s="4">
        <v>0.63120109349767595</v>
      </c>
      <c r="G12" s="4">
        <f t="shared" ref="G12:G13" si="1">AVERAGE(B12:F12)</f>
        <v>0.64867491479621042</v>
      </c>
      <c r="I12" s="8"/>
      <c r="J12" s="8"/>
      <c r="K12" s="8"/>
      <c r="L12" s="8"/>
      <c r="M12" s="8"/>
      <c r="N12" s="8"/>
    </row>
    <row r="13" spans="1:14" ht="14.25" customHeight="1" x14ac:dyDescent="0.25">
      <c r="A13" s="3" t="s">
        <v>7</v>
      </c>
      <c r="B13" s="4">
        <v>0.19250108301639501</v>
      </c>
      <c r="C13" s="4">
        <v>0.19391471147537201</v>
      </c>
      <c r="D13" s="4">
        <v>0.22802270948886799</v>
      </c>
      <c r="E13" s="4">
        <v>0.20038866996765101</v>
      </c>
      <c r="F13" s="4">
        <v>0.18935160338878601</v>
      </c>
      <c r="G13" s="4">
        <f t="shared" si="1"/>
        <v>0.20083575546741442</v>
      </c>
      <c r="I13" s="8"/>
      <c r="J13" s="8"/>
      <c r="K13" s="8"/>
      <c r="L13" s="8"/>
      <c r="M13" s="8"/>
      <c r="N13" s="8"/>
    </row>
    <row r="14" spans="1:14" ht="14.25" customHeight="1" x14ac:dyDescent="0.2">
      <c r="I14" s="8"/>
      <c r="J14" s="8"/>
      <c r="K14" s="8"/>
      <c r="L14" s="8"/>
      <c r="M14" s="8"/>
      <c r="N14" s="8"/>
    </row>
    <row r="15" spans="1:14" ht="14.25" customHeight="1" x14ac:dyDescent="0.2">
      <c r="A15" s="14" t="s">
        <v>35</v>
      </c>
      <c r="B15" s="14"/>
      <c r="C15" s="14"/>
      <c r="D15" s="14"/>
      <c r="E15" s="14"/>
      <c r="F15" s="14"/>
      <c r="G15" s="14"/>
      <c r="I15" s="8"/>
      <c r="J15" s="8"/>
      <c r="K15" s="8"/>
      <c r="L15" s="8"/>
    </row>
    <row r="16" spans="1:14" ht="14.25" customHeight="1" x14ac:dyDescent="0.25">
      <c r="A16" s="3"/>
      <c r="B16" s="3" t="s">
        <v>32</v>
      </c>
      <c r="C16" s="3" t="s">
        <v>33</v>
      </c>
      <c r="I16" s="8"/>
      <c r="J16" s="8"/>
      <c r="K16" s="8"/>
      <c r="L16" s="8"/>
    </row>
    <row r="17" spans="1:12" ht="14.25" customHeight="1" x14ac:dyDescent="0.25">
      <c r="A17" s="3" t="s">
        <v>5</v>
      </c>
      <c r="B17" s="4">
        <v>0.97676271200179998</v>
      </c>
      <c r="C17" s="4">
        <v>0.97857654094696001</v>
      </c>
      <c r="I17" s="8"/>
      <c r="J17" s="8"/>
      <c r="K17" s="8"/>
      <c r="L17" s="8"/>
    </row>
    <row r="18" spans="1:12" ht="14.25" customHeight="1" x14ac:dyDescent="0.25">
      <c r="A18" s="3" t="s">
        <v>6</v>
      </c>
      <c r="B18" s="4">
        <v>0.63575280527837696</v>
      </c>
      <c r="C18" s="4">
        <v>0.62787111759675196</v>
      </c>
      <c r="I18" s="8"/>
      <c r="J18" s="8"/>
      <c r="K18" s="8"/>
      <c r="L18" s="8"/>
    </row>
    <row r="19" spans="1:12" ht="14.25" customHeight="1" x14ac:dyDescent="0.25">
      <c r="A19" s="3" t="s">
        <v>7</v>
      </c>
      <c r="B19" s="4">
        <v>0.18811149895191101</v>
      </c>
      <c r="C19" s="4">
        <v>0.181675255298614</v>
      </c>
    </row>
    <row r="20" spans="1:12" ht="14.25" customHeight="1" x14ac:dyDescent="0.2"/>
    <row r="21" spans="1:12" ht="14.25" customHeight="1" x14ac:dyDescent="0.2"/>
    <row r="22" spans="1:12" ht="14.25" customHeight="1" x14ac:dyDescent="0.2"/>
    <row r="23" spans="1:12" ht="14.25" customHeight="1" x14ac:dyDescent="0.2"/>
    <row r="24" spans="1:12" ht="14.25" customHeight="1" x14ac:dyDescent="0.2"/>
    <row r="25" spans="1:12" ht="14.25" customHeight="1" x14ac:dyDescent="0.2"/>
    <row r="26" spans="1:12" ht="14.25" customHeight="1" x14ac:dyDescent="0.2"/>
    <row r="27" spans="1:12" ht="14.25" customHeight="1" x14ac:dyDescent="0.2"/>
    <row r="28" spans="1:12" ht="14.25" customHeight="1" x14ac:dyDescent="0.2"/>
    <row r="29" spans="1:12" ht="14.25" customHeight="1" x14ac:dyDescent="0.2"/>
    <row r="30" spans="1:12" ht="14.25" customHeight="1" x14ac:dyDescent="0.2"/>
    <row r="31" spans="1:12" ht="14.25" customHeight="1" x14ac:dyDescent="0.2"/>
    <row r="32" spans="1:12" ht="14.25" customHeight="1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</row>
    <row r="33" spans="1:11" ht="14.25" customHeight="1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</row>
    <row r="34" spans="1:11" ht="14.25" customHeight="1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</row>
    <row r="35" spans="1:11" ht="14.25" customHeight="1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</row>
    <row r="36" spans="1:11" ht="14.25" customHeight="1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</row>
    <row r="37" spans="1:11" ht="14.25" customHeight="1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</row>
    <row r="38" spans="1:11" ht="14.25" customHeight="1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</row>
    <row r="39" spans="1:11" ht="14.25" customHeight="1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</row>
    <row r="40" spans="1:11" ht="14.25" customHeight="1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</row>
    <row r="41" spans="1:11" ht="14.25" customHeight="1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</row>
    <row r="42" spans="1:11" ht="14.25" customHeight="1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</row>
    <row r="43" spans="1:11" ht="14.25" customHeight="1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</row>
    <row r="44" spans="1:11" ht="14.25" customHeight="1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1:11" ht="14.25" customHeight="1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</row>
  </sheetData>
  <mergeCells count="2">
    <mergeCell ref="A4:G4"/>
    <mergeCell ref="A15:G1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ENR</vt:lpstr>
      <vt:lpstr>SVR</vt:lpstr>
      <vt:lpstr>DTR</vt:lpstr>
      <vt:lpstr>KNNR</vt:lpstr>
      <vt:lpstr>MLPR</vt:lpstr>
      <vt:lpstr>Transformer</vt:lpstr>
      <vt:lpstr>（Bagging）RF</vt:lpstr>
      <vt:lpstr>（Boosting）XGBoost</vt:lpstr>
      <vt:lpstr>（stacking）SHAP-Transformer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Nangong</dc:creator>
  <cp:lastModifiedBy>Xu Nangong</cp:lastModifiedBy>
  <dcterms:created xsi:type="dcterms:W3CDTF">2015-06-05T18:19:34Z</dcterms:created>
  <dcterms:modified xsi:type="dcterms:W3CDTF">2025-09-15T10:48:14Z</dcterms:modified>
</cp:coreProperties>
</file>