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ruiXH\lead and PM team Dropbox\Lead and PM project\Data\M Cropper\"/>
    </mc:Choice>
  </mc:AlternateContent>
  <xr:revisionPtr revIDLastSave="0" documentId="13_ncr:1_{DFDCDAF0-935A-416B-9F1D-DB596E032AAC}" xr6:coauthVersionLast="47" xr6:coauthVersionMax="47" xr10:uidLastSave="{00000000-0000-0000-0000-000000000000}"/>
  <bookViews>
    <workbookView xWindow="5860" yWindow="1660" windowWidth="10995" windowHeight="7455" xr2:uid="{FDBD2BAF-B6DB-401F-A162-3E2A9274B779}"/>
  </bookViews>
  <sheets>
    <sheet name="state" sheetId="1" r:id="rId1"/>
    <sheet name="aqcr" sheetId="2" r:id="rId2"/>
    <sheet name="page_ref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1" l="1"/>
  <c r="G83" i="3" l="1"/>
  <c r="F83" i="3"/>
  <c r="G82" i="3"/>
  <c r="G81" i="3"/>
  <c r="G80" i="3"/>
  <c r="G79" i="3"/>
  <c r="G78" i="3"/>
  <c r="G77" i="3"/>
  <c r="F77" i="3"/>
  <c r="G76" i="3"/>
  <c r="F76" i="3"/>
  <c r="G75" i="3"/>
  <c r="F75" i="3"/>
  <c r="G74" i="3"/>
  <c r="F74" i="3"/>
  <c r="G73" i="3"/>
  <c r="F73" i="3"/>
  <c r="G72" i="3"/>
  <c r="F72" i="3"/>
  <c r="G71" i="3"/>
  <c r="F71" i="3"/>
  <c r="G70" i="3"/>
  <c r="G69" i="3"/>
  <c r="G68" i="3"/>
  <c r="G67" i="3"/>
  <c r="F67" i="3"/>
  <c r="G66" i="3"/>
  <c r="F66" i="3"/>
  <c r="G65" i="3"/>
  <c r="F65" i="3"/>
  <c r="G64" i="3"/>
  <c r="F64" i="3"/>
  <c r="G63" i="3"/>
  <c r="F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F49" i="3"/>
  <c r="G48" i="3"/>
  <c r="G47" i="3"/>
  <c r="G46" i="3"/>
  <c r="G45" i="3"/>
  <c r="G44" i="3"/>
  <c r="G43" i="3"/>
  <c r="G42" i="3"/>
  <c r="G41" i="3"/>
  <c r="G40" i="3"/>
  <c r="F40" i="3"/>
  <c r="G39" i="3"/>
  <c r="G38" i="3"/>
  <c r="G37" i="3"/>
  <c r="G36" i="3"/>
  <c r="U35" i="3"/>
  <c r="T35" i="3"/>
  <c r="S35" i="3"/>
  <c r="R35" i="3"/>
  <c r="Q35" i="3"/>
  <c r="G35" i="3"/>
  <c r="F35" i="3"/>
  <c r="U34" i="3"/>
  <c r="T34" i="3"/>
  <c r="S34" i="3"/>
  <c r="R34" i="3"/>
  <c r="Q34" i="3"/>
  <c r="G34" i="3"/>
  <c r="U33" i="3"/>
  <c r="T33" i="3"/>
  <c r="S33" i="3"/>
  <c r="R33" i="3"/>
  <c r="Q33" i="3"/>
  <c r="G33" i="3"/>
  <c r="U32" i="3"/>
  <c r="T32" i="3"/>
  <c r="S32" i="3"/>
  <c r="R32" i="3"/>
  <c r="Q32" i="3"/>
  <c r="G32" i="3"/>
  <c r="U31" i="3"/>
  <c r="T31" i="3"/>
  <c r="S31" i="3"/>
  <c r="R31" i="3"/>
  <c r="Q31" i="3"/>
  <c r="G31" i="3"/>
  <c r="U30" i="3"/>
  <c r="T30" i="3"/>
  <c r="S30" i="3"/>
  <c r="R30" i="3"/>
  <c r="Q30" i="3"/>
  <c r="G30" i="3"/>
  <c r="U29" i="3"/>
  <c r="T29" i="3"/>
  <c r="S29" i="3"/>
  <c r="R29" i="3"/>
  <c r="Q29" i="3"/>
  <c r="G29" i="3"/>
  <c r="U28" i="3"/>
  <c r="T28" i="3"/>
  <c r="S28" i="3"/>
  <c r="R28" i="3"/>
  <c r="Q28" i="3"/>
  <c r="G28" i="3"/>
  <c r="U27" i="3"/>
  <c r="T27" i="3"/>
  <c r="S27" i="3"/>
  <c r="R27" i="3"/>
  <c r="Q27" i="3"/>
  <c r="G27" i="3"/>
  <c r="F27" i="3"/>
  <c r="U26" i="3"/>
  <c r="T26" i="3"/>
  <c r="S26" i="3"/>
  <c r="R26" i="3"/>
  <c r="Q26" i="3"/>
  <c r="G26" i="3"/>
  <c r="U25" i="3"/>
  <c r="T25" i="3"/>
  <c r="S25" i="3"/>
  <c r="R25" i="3"/>
  <c r="Q25" i="3"/>
  <c r="G25" i="3"/>
  <c r="U24" i="3"/>
  <c r="T24" i="3"/>
  <c r="S24" i="3"/>
  <c r="R24" i="3"/>
  <c r="Q24" i="3"/>
  <c r="G24" i="3"/>
  <c r="U23" i="3"/>
  <c r="T23" i="3"/>
  <c r="S23" i="3"/>
  <c r="R23" i="3"/>
  <c r="Q23" i="3"/>
  <c r="G23" i="3"/>
  <c r="U22" i="3"/>
  <c r="T22" i="3"/>
  <c r="S22" i="3"/>
  <c r="R22" i="3"/>
  <c r="Q22" i="3"/>
  <c r="G22" i="3"/>
  <c r="U21" i="3"/>
  <c r="T21" i="3"/>
  <c r="S21" i="3"/>
  <c r="R21" i="3"/>
  <c r="Q21" i="3"/>
  <c r="G21" i="3"/>
  <c r="F21" i="3"/>
  <c r="U20" i="3"/>
  <c r="T20" i="3"/>
  <c r="S20" i="3"/>
  <c r="R20" i="3"/>
  <c r="Q20" i="3"/>
  <c r="G20" i="3"/>
  <c r="U19" i="3"/>
  <c r="T19" i="3"/>
  <c r="S19" i="3"/>
  <c r="R19" i="3"/>
  <c r="Q19" i="3"/>
  <c r="G19" i="3"/>
  <c r="U18" i="3"/>
  <c r="T18" i="3"/>
  <c r="S18" i="3"/>
  <c r="R18" i="3"/>
  <c r="Q18" i="3"/>
  <c r="G18" i="3"/>
  <c r="F18" i="3"/>
  <c r="U17" i="3"/>
  <c r="T17" i="3"/>
  <c r="S17" i="3"/>
  <c r="R17" i="3"/>
  <c r="Q17" i="3"/>
  <c r="G17" i="3"/>
  <c r="F17" i="3"/>
  <c r="U16" i="3"/>
  <c r="T16" i="3"/>
  <c r="S16" i="3"/>
  <c r="R16" i="3"/>
  <c r="Q16" i="3"/>
  <c r="G16" i="3"/>
  <c r="F16" i="3"/>
  <c r="U15" i="3"/>
  <c r="T15" i="3"/>
  <c r="S15" i="3"/>
  <c r="R15" i="3"/>
  <c r="Q15" i="3"/>
  <c r="G15" i="3"/>
  <c r="F15" i="3"/>
  <c r="U14" i="3"/>
  <c r="T14" i="3"/>
  <c r="S14" i="3"/>
  <c r="R14" i="3"/>
  <c r="Q14" i="3"/>
  <c r="G14" i="3"/>
  <c r="U13" i="3"/>
  <c r="T13" i="3"/>
  <c r="S13" i="3"/>
  <c r="R13" i="3"/>
  <c r="Q13" i="3"/>
  <c r="G13" i="3"/>
  <c r="F13" i="3"/>
  <c r="U12" i="3"/>
  <c r="T12" i="3"/>
  <c r="S12" i="3"/>
  <c r="R12" i="3"/>
  <c r="Q12" i="3"/>
  <c r="G12" i="3"/>
  <c r="F12" i="3"/>
  <c r="U11" i="3"/>
  <c r="T11" i="3"/>
  <c r="S11" i="3"/>
  <c r="R11" i="3"/>
  <c r="Q11" i="3"/>
  <c r="G11" i="3"/>
  <c r="F11" i="3"/>
  <c r="U10" i="3"/>
  <c r="T10" i="3"/>
  <c r="S10" i="3"/>
  <c r="R10" i="3"/>
  <c r="Q10" i="3"/>
  <c r="G10" i="3"/>
  <c r="U9" i="3"/>
  <c r="T9" i="3"/>
  <c r="S9" i="3"/>
  <c r="R9" i="3"/>
  <c r="Q9" i="3"/>
  <c r="G9" i="3"/>
  <c r="F9" i="3"/>
  <c r="U8" i="3"/>
  <c r="T8" i="3"/>
  <c r="S8" i="3"/>
  <c r="R8" i="3"/>
  <c r="Q8" i="3"/>
  <c r="G8" i="3"/>
  <c r="F8" i="3"/>
  <c r="U7" i="3"/>
  <c r="T7" i="3"/>
  <c r="S7" i="3"/>
  <c r="R7" i="3"/>
  <c r="Q7" i="3"/>
  <c r="G7" i="3"/>
  <c r="U6" i="3"/>
  <c r="T6" i="3"/>
  <c r="S6" i="3"/>
  <c r="R6" i="3"/>
  <c r="Q6" i="3"/>
  <c r="G6" i="3"/>
  <c r="U5" i="3"/>
  <c r="T5" i="3"/>
  <c r="S5" i="3"/>
  <c r="R5" i="3"/>
  <c r="Q5" i="3"/>
  <c r="G5" i="3"/>
  <c r="U4" i="3"/>
  <c r="T4" i="3"/>
  <c r="S4" i="3"/>
  <c r="R4" i="3"/>
  <c r="Q4" i="3"/>
  <c r="G4" i="3"/>
  <c r="U3" i="3"/>
  <c r="T3" i="3"/>
  <c r="S3" i="3"/>
  <c r="R3" i="3"/>
  <c r="Q3" i="3"/>
  <c r="G3" i="3"/>
  <c r="G2" i="3"/>
  <c r="J51" i="1"/>
  <c r="I51" i="1"/>
  <c r="H51" i="1"/>
  <c r="J50" i="1"/>
  <c r="I50" i="1"/>
  <c r="H50" i="1"/>
  <c r="J49" i="1"/>
  <c r="I49" i="1"/>
  <c r="H49" i="1"/>
  <c r="J48" i="1"/>
  <c r="I48" i="1"/>
  <c r="H48" i="1"/>
  <c r="J45" i="1"/>
  <c r="I45" i="1"/>
  <c r="H45" i="1"/>
  <c r="J44" i="1"/>
  <c r="I44" i="1"/>
  <c r="H44" i="1"/>
  <c r="J42" i="1"/>
  <c r="I42" i="1"/>
  <c r="H42" i="1"/>
  <c r="J41" i="1"/>
  <c r="I41" i="1"/>
  <c r="H41" i="1"/>
  <c r="J39" i="1"/>
  <c r="I39" i="1"/>
  <c r="H39" i="1"/>
  <c r="J35" i="1"/>
  <c r="I35" i="1"/>
  <c r="H35" i="1"/>
  <c r="J33" i="1"/>
  <c r="I33" i="1"/>
  <c r="H33" i="1"/>
  <c r="J32" i="1"/>
  <c r="I32" i="1"/>
  <c r="H32" i="1"/>
  <c r="J30" i="1"/>
  <c r="I30" i="1"/>
  <c r="H30" i="1"/>
  <c r="J28" i="1"/>
  <c r="I28" i="1"/>
  <c r="H28" i="1"/>
  <c r="J22" i="1"/>
  <c r="I22" i="1"/>
  <c r="H22" i="1"/>
  <c r="J21" i="1"/>
  <c r="I21" i="1"/>
  <c r="H21" i="1"/>
  <c r="J20" i="1"/>
  <c r="I20" i="1"/>
  <c r="H20" i="1"/>
  <c r="J16" i="1"/>
  <c r="I16" i="1"/>
  <c r="H16" i="1"/>
  <c r="J15" i="1"/>
  <c r="I15" i="1"/>
  <c r="H15" i="1"/>
  <c r="J14" i="1"/>
  <c r="I14" i="1"/>
  <c r="H14" i="1"/>
  <c r="J12" i="1"/>
  <c r="I12" i="1"/>
  <c r="H12" i="1"/>
  <c r="J11" i="1"/>
  <c r="I11" i="1"/>
  <c r="H11" i="1"/>
  <c r="J7" i="1"/>
  <c r="I7" i="1"/>
  <c r="H7" i="1"/>
  <c r="J6" i="1"/>
  <c r="I6" i="1"/>
  <c r="H6" i="1"/>
  <c r="E2" i="2" l="1" a="1"/>
  <c r="B2" i="2" a="1"/>
  <c r="C2" i="2" a="1"/>
  <c r="C2" i="2" l="1"/>
  <c r="B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<sst xmlns="http://schemas.openxmlformats.org/spreadsheetml/2006/main" count="180" uniqueCount="92">
  <si>
    <t>aqcr_num</t>
  </si>
  <si>
    <t>state</t>
  </si>
  <si>
    <t>California</t>
  </si>
  <si>
    <t>Colorado</t>
  </si>
  <si>
    <t>Florida</t>
  </si>
  <si>
    <t>Georgia</t>
  </si>
  <si>
    <t>Idaho</t>
  </si>
  <si>
    <t>Illinois</t>
  </si>
  <si>
    <t>Indiana</t>
  </si>
  <si>
    <t>Louisiana</t>
  </si>
  <si>
    <t>Maine</t>
  </si>
  <si>
    <t>Maryland</t>
  </si>
  <si>
    <t>Montana</t>
  </si>
  <si>
    <t>Nevada</t>
  </si>
  <si>
    <t>New Jersey</t>
  </si>
  <si>
    <t>New Mexico</t>
  </si>
  <si>
    <t>North Carolina</t>
  </si>
  <si>
    <t>Oregon</t>
  </si>
  <si>
    <t>Rhode Island</t>
  </si>
  <si>
    <t>South Carolina</t>
  </si>
  <si>
    <t>Tennessee</t>
  </si>
  <si>
    <t>Texas</t>
  </si>
  <si>
    <t>Virginia</t>
  </si>
  <si>
    <t>Washington</t>
  </si>
  <si>
    <t>West Virginia</t>
  </si>
  <si>
    <t>Wisconsin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</si>
  <si>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</si>
  <si>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</si>
  <si>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</si>
  <si>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</si>
  <si>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</si>
  <si>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</si>
  <si>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</si>
  <si>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</si>
  <si>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</si>
  <si>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page</t>
  </si>
  <si>
    <t>page_1974-75</t>
  </si>
  <si>
    <t>page_1976</t>
  </si>
  <si>
    <t>interstate_aqcr</t>
  </si>
  <si>
    <t>CO</t>
  </si>
  <si>
    <t>FL</t>
  </si>
  <si>
    <t>GA</t>
  </si>
  <si>
    <t>IL</t>
  </si>
  <si>
    <t>IN</t>
  </si>
  <si>
    <t>LA</t>
  </si>
  <si>
    <t>MD</t>
  </si>
  <si>
    <t>NC</t>
  </si>
  <si>
    <t>NJ</t>
  </si>
  <si>
    <t>NV</t>
  </si>
  <si>
    <t>OR</t>
  </si>
  <si>
    <t>RI</t>
  </si>
  <si>
    <t>SC</t>
  </si>
  <si>
    <t>TN</t>
  </si>
  <si>
    <t>TX</t>
  </si>
  <si>
    <t>VA</t>
  </si>
  <si>
    <t>WA</t>
  </si>
  <si>
    <t>WI</t>
  </si>
  <si>
    <t>stateabbr</t>
  </si>
  <si>
    <t>fips_state</t>
  </si>
  <si>
    <t>inter_state_aqcr</t>
  </si>
  <si>
    <t>page_1972</t>
  </si>
  <si>
    <t>page_1973</t>
  </si>
  <si>
    <t>page_1974</t>
  </si>
  <si>
    <t>page_1975</t>
  </si>
  <si>
    <t>page_1977</t>
  </si>
  <si>
    <t>Alabama</t>
  </si>
  <si>
    <t>Alaska</t>
  </si>
  <si>
    <t>Arizona</t>
  </si>
  <si>
    <t>Arkansas</t>
  </si>
  <si>
    <t>Connecticut</t>
  </si>
  <si>
    <t>Delaware</t>
  </si>
  <si>
    <t>District of Columbia</t>
  </si>
  <si>
    <t>Hawaii</t>
  </si>
  <si>
    <t>Iowa</t>
  </si>
  <si>
    <t>Kansas</t>
  </si>
  <si>
    <t>Kentucky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</si>
  <si>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</si>
  <si>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</si>
  <si>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</si>
  <si>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</si>
  <si>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</si>
  <si>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</si>
  <si>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</si>
  <si>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York</t>
  </si>
  <si>
    <t>North Dakota</t>
  </si>
  <si>
    <t>Ohio</t>
  </si>
  <si>
    <t>Oklahoma</t>
  </si>
  <si>
    <t>Pennsylvania</t>
  </si>
  <si>
    <t>South Dakota</t>
  </si>
  <si>
    <t>Utah</t>
  </si>
  <si>
    <t>Vermont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</si>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</sst>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978-1980%20ra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extraction_from_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"/>
      <sheetName val="aqcr"/>
      <sheetName val="state_1978"/>
      <sheetName val="aqcr_state_1978"/>
      <sheetName val="state_1979"/>
      <sheetName val="aqcr_state_1979"/>
      <sheetName val="state_1980"/>
      <sheetName val="aqcr_state_1980"/>
    </sheetNames>
    <sheetDataSet>
      <sheetData sheetId="0">
        <row r="2">
          <cell r="B2">
            <v>542148</v>
          </cell>
          <cell r="C2">
            <v>535190</v>
          </cell>
          <cell r="D2">
            <v>496703</v>
          </cell>
        </row>
        <row r="3">
          <cell r="B3">
            <v>60498</v>
          </cell>
          <cell r="C3">
            <v>57426</v>
          </cell>
          <cell r="D3">
            <v>55162</v>
          </cell>
        </row>
        <row r="4">
          <cell r="B4">
            <v>243705</v>
          </cell>
          <cell r="C4">
            <v>235089</v>
          </cell>
          <cell r="D4">
            <v>227392</v>
          </cell>
        </row>
        <row r="5">
          <cell r="B5">
            <v>165057</v>
          </cell>
          <cell r="C5">
            <v>154734</v>
          </cell>
          <cell r="D5">
            <v>144139</v>
          </cell>
        </row>
        <row r="6">
          <cell r="B6">
            <v>26449</v>
          </cell>
          <cell r="C6">
            <v>24637</v>
          </cell>
          <cell r="D6">
            <v>21628</v>
          </cell>
        </row>
        <row r="7">
          <cell r="B7">
            <v>248396</v>
          </cell>
          <cell r="C7">
            <v>245909</v>
          </cell>
          <cell r="D7">
            <v>227775</v>
          </cell>
        </row>
        <row r="8">
          <cell r="B8">
            <v>160903</v>
          </cell>
          <cell r="C8">
            <v>148675</v>
          </cell>
          <cell r="D8">
            <v>133937</v>
          </cell>
        </row>
        <row r="9">
          <cell r="B9">
            <v>112996</v>
          </cell>
          <cell r="C9">
            <v>105275</v>
          </cell>
          <cell r="D9">
            <v>99817</v>
          </cell>
        </row>
        <row r="10">
          <cell r="B10">
            <v>34285</v>
          </cell>
          <cell r="C10">
            <v>29180</v>
          </cell>
          <cell r="D10">
            <v>27223</v>
          </cell>
        </row>
        <row r="11">
          <cell r="B11">
            <v>102978</v>
          </cell>
          <cell r="C11">
            <v>98696</v>
          </cell>
          <cell r="D11">
            <v>95867</v>
          </cell>
        </row>
        <row r="12">
          <cell r="B12">
            <v>25637</v>
          </cell>
          <cell r="C12">
            <v>22242</v>
          </cell>
          <cell r="D12">
            <v>20507</v>
          </cell>
        </row>
        <row r="13">
          <cell r="B13">
            <v>18487</v>
          </cell>
          <cell r="C13">
            <v>17629</v>
          </cell>
          <cell r="D13">
            <v>16406</v>
          </cell>
        </row>
        <row r="14">
          <cell r="B14">
            <v>169292</v>
          </cell>
          <cell r="C14">
            <v>167230</v>
          </cell>
          <cell r="D14">
            <v>160163</v>
          </cell>
        </row>
        <row r="15">
          <cell r="B15">
            <v>32158</v>
          </cell>
          <cell r="C15">
            <v>30602</v>
          </cell>
          <cell r="D15">
            <v>28452</v>
          </cell>
        </row>
        <row r="16">
          <cell r="B16">
            <v>177569</v>
          </cell>
          <cell r="C16">
            <v>167001</v>
          </cell>
          <cell r="D16">
            <v>153649</v>
          </cell>
        </row>
        <row r="17">
          <cell r="B17">
            <v>75335</v>
          </cell>
          <cell r="C17">
            <v>70813</v>
          </cell>
          <cell r="D17">
            <v>67129</v>
          </cell>
        </row>
        <row r="18">
          <cell r="B18">
            <v>23813</v>
          </cell>
          <cell r="C18">
            <v>22954</v>
          </cell>
          <cell r="D18">
            <v>21404</v>
          </cell>
        </row>
        <row r="19">
          <cell r="B19">
            <v>91106</v>
          </cell>
          <cell r="C19">
            <v>84182</v>
          </cell>
          <cell r="D19">
            <v>77962</v>
          </cell>
        </row>
        <row r="20">
          <cell r="B20">
            <v>137839</v>
          </cell>
          <cell r="C20">
            <v>128116</v>
          </cell>
          <cell r="D20">
            <v>120701</v>
          </cell>
        </row>
        <row r="21">
          <cell r="B21">
            <v>419745</v>
          </cell>
          <cell r="C21">
            <v>399166</v>
          </cell>
          <cell r="D21">
            <v>370070</v>
          </cell>
        </row>
        <row r="22">
          <cell r="B22">
            <v>150630</v>
          </cell>
          <cell r="C22">
            <v>142902</v>
          </cell>
          <cell r="D22">
            <v>132639</v>
          </cell>
        </row>
        <row r="23">
          <cell r="B23">
            <v>116491</v>
          </cell>
          <cell r="C23">
            <v>112823</v>
          </cell>
          <cell r="D23">
            <v>106040</v>
          </cell>
        </row>
        <row r="24">
          <cell r="B24">
            <v>34740</v>
          </cell>
          <cell r="C24">
            <v>46578</v>
          </cell>
          <cell r="D24">
            <v>42296</v>
          </cell>
        </row>
        <row r="25">
          <cell r="B25">
            <v>127072</v>
          </cell>
          <cell r="C25">
            <v>127266</v>
          </cell>
          <cell r="D25">
            <v>113117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_data"/>
      <sheetName val="aqcr_data"/>
      <sheetName val="1972"/>
      <sheetName val="1973"/>
      <sheetName val="1975"/>
      <sheetName val="1972-1975"/>
      <sheetName val="row_names"/>
    </sheetNames>
    <sheetDataSet>
      <sheetData sheetId="0"/>
      <sheetData sheetId="1">
        <row r="4">
          <cell r="A4">
            <v>1</v>
          </cell>
          <cell r="B4">
            <v>4877</v>
          </cell>
          <cell r="C4">
            <v>7416</v>
          </cell>
        </row>
        <row r="5">
          <cell r="A5">
            <v>2</v>
          </cell>
          <cell r="B5">
            <v>27080</v>
          </cell>
          <cell r="C5">
            <v>21913</v>
          </cell>
        </row>
        <row r="6">
          <cell r="A6">
            <v>3</v>
          </cell>
          <cell r="B6">
            <v>11754</v>
          </cell>
          <cell r="C6">
            <v>16294</v>
          </cell>
        </row>
        <row r="7">
          <cell r="A7">
            <v>4</v>
          </cell>
          <cell r="B7">
            <v>37924</v>
          </cell>
          <cell r="C7">
            <v>35445</v>
          </cell>
        </row>
        <row r="8">
          <cell r="A8">
            <v>5</v>
          </cell>
          <cell r="B8">
            <v>68242</v>
          </cell>
          <cell r="C8">
            <v>96044</v>
          </cell>
        </row>
        <row r="9">
          <cell r="A9">
            <v>6</v>
          </cell>
          <cell r="B9">
            <v>6623</v>
          </cell>
          <cell r="C9">
            <v>9739</v>
          </cell>
        </row>
        <row r="10">
          <cell r="A10">
            <v>7</v>
          </cell>
          <cell r="B10">
            <v>37912</v>
          </cell>
          <cell r="C10">
            <v>41713</v>
          </cell>
        </row>
        <row r="11">
          <cell r="A11">
            <v>8</v>
          </cell>
          <cell r="B11">
            <v>3764</v>
          </cell>
          <cell r="C11">
            <v>4736</v>
          </cell>
        </row>
        <row r="12">
          <cell r="A12">
            <v>9</v>
          </cell>
          <cell r="B12">
            <v>1121</v>
          </cell>
          <cell r="C12">
            <v>1623</v>
          </cell>
        </row>
        <row r="13">
          <cell r="A13">
            <v>10</v>
          </cell>
          <cell r="B13">
            <v>372</v>
          </cell>
          <cell r="C13">
            <v>650</v>
          </cell>
        </row>
        <row r="14">
          <cell r="A14">
            <v>11</v>
          </cell>
          <cell r="B14">
            <v>569</v>
          </cell>
          <cell r="C14">
            <v>943</v>
          </cell>
        </row>
        <row r="15">
          <cell r="A15">
            <v>12</v>
          </cell>
          <cell r="B15">
            <v>6685</v>
          </cell>
          <cell r="C15">
            <v>6668</v>
          </cell>
        </row>
        <row r="16">
          <cell r="A16">
            <v>13</v>
          </cell>
          <cell r="B16">
            <v>14232</v>
          </cell>
          <cell r="C16">
            <v>14889</v>
          </cell>
        </row>
        <row r="17">
          <cell r="A17">
            <v>14</v>
          </cell>
          <cell r="B17">
            <v>17054</v>
          </cell>
          <cell r="C17">
            <v>20741</v>
          </cell>
        </row>
        <row r="18">
          <cell r="A18">
            <v>15</v>
          </cell>
          <cell r="B18">
            <v>48258</v>
          </cell>
          <cell r="C18">
            <v>61927</v>
          </cell>
        </row>
        <row r="19">
          <cell r="A19">
            <v>16</v>
          </cell>
          <cell r="B19">
            <v>26402</v>
          </cell>
          <cell r="C19">
            <v>25703</v>
          </cell>
        </row>
        <row r="20">
          <cell r="A20">
            <v>17</v>
          </cell>
          <cell r="B20">
            <v>11908</v>
          </cell>
          <cell r="C20">
            <v>11923</v>
          </cell>
        </row>
        <row r="21">
          <cell r="A21">
            <v>18</v>
          </cell>
          <cell r="B21">
            <v>11016</v>
          </cell>
          <cell r="C21">
            <v>22203</v>
          </cell>
        </row>
        <row r="22">
          <cell r="A22">
            <v>19</v>
          </cell>
          <cell r="B22">
            <v>16910</v>
          </cell>
          <cell r="C22">
            <v>17868</v>
          </cell>
        </row>
        <row r="23">
          <cell r="A23">
            <v>20</v>
          </cell>
          <cell r="B23">
            <v>18544</v>
          </cell>
          <cell r="C23">
            <v>17828</v>
          </cell>
        </row>
        <row r="24">
          <cell r="A24">
            <v>21</v>
          </cell>
          <cell r="B24">
            <v>8216</v>
          </cell>
          <cell r="C24">
            <v>8088</v>
          </cell>
        </row>
        <row r="25">
          <cell r="A25">
            <v>22</v>
          </cell>
          <cell r="B25">
            <v>53386</v>
          </cell>
          <cell r="C25">
            <v>54753</v>
          </cell>
        </row>
        <row r="26">
          <cell r="A26">
            <v>23</v>
          </cell>
          <cell r="B26">
            <v>2161</v>
          </cell>
          <cell r="C26">
            <v>2498</v>
          </cell>
        </row>
        <row r="27">
          <cell r="A27">
            <v>24</v>
          </cell>
          <cell r="B27">
            <v>294466</v>
          </cell>
          <cell r="C27">
            <v>305955</v>
          </cell>
        </row>
        <row r="28">
          <cell r="A28">
            <v>25</v>
          </cell>
          <cell r="B28">
            <v>13286</v>
          </cell>
          <cell r="C28">
            <v>16325</v>
          </cell>
        </row>
        <row r="29">
          <cell r="A29">
            <v>26</v>
          </cell>
          <cell r="B29">
            <v>9200</v>
          </cell>
          <cell r="C29">
            <v>11946</v>
          </cell>
        </row>
        <row r="30">
          <cell r="A30">
            <v>27</v>
          </cell>
          <cell r="B30">
            <v>1008</v>
          </cell>
          <cell r="C30">
            <v>1705</v>
          </cell>
        </row>
        <row r="31">
          <cell r="A31">
            <v>28</v>
          </cell>
          <cell r="B31">
            <v>46295</v>
          </cell>
          <cell r="C31">
            <v>53722</v>
          </cell>
        </row>
        <row r="32">
          <cell r="A32">
            <v>29</v>
          </cell>
          <cell r="B32">
            <v>36049</v>
          </cell>
          <cell r="C32">
            <v>43599</v>
          </cell>
        </row>
        <row r="33">
          <cell r="A33">
            <v>30</v>
          </cell>
          <cell r="B33">
            <v>140813</v>
          </cell>
          <cell r="C33">
            <v>142486</v>
          </cell>
        </row>
        <row r="34">
          <cell r="A34">
            <v>31</v>
          </cell>
          <cell r="B34">
            <v>64885</v>
          </cell>
          <cell r="C34">
            <v>67107</v>
          </cell>
        </row>
        <row r="35">
          <cell r="A35">
            <v>32</v>
          </cell>
          <cell r="B35">
            <v>4918</v>
          </cell>
          <cell r="C35">
            <v>5211</v>
          </cell>
        </row>
        <row r="36">
          <cell r="A36">
            <v>33</v>
          </cell>
          <cell r="B36">
            <v>3264</v>
          </cell>
          <cell r="C36">
            <v>4417</v>
          </cell>
        </row>
        <row r="37">
          <cell r="A37">
            <v>34</v>
          </cell>
          <cell r="B37">
            <v>4169</v>
          </cell>
          <cell r="C37">
            <v>3950</v>
          </cell>
        </row>
        <row r="38">
          <cell r="A38">
            <v>35</v>
          </cell>
          <cell r="B38">
            <v>4853</v>
          </cell>
          <cell r="C38">
            <v>7976</v>
          </cell>
        </row>
        <row r="39">
          <cell r="A39">
            <v>36</v>
          </cell>
          <cell r="B39">
            <v>35813</v>
          </cell>
          <cell r="C39">
            <v>45426</v>
          </cell>
        </row>
        <row r="40">
          <cell r="A40">
            <v>37</v>
          </cell>
          <cell r="B40">
            <v>9544</v>
          </cell>
          <cell r="C40">
            <v>13451</v>
          </cell>
        </row>
        <row r="41">
          <cell r="A41">
            <v>38</v>
          </cell>
          <cell r="B41">
            <v>14165</v>
          </cell>
          <cell r="C41">
            <v>14542</v>
          </cell>
        </row>
        <row r="42">
          <cell r="A42">
            <v>39</v>
          </cell>
          <cell r="B42">
            <v>1830</v>
          </cell>
          <cell r="C42">
            <v>1845</v>
          </cell>
        </row>
        <row r="43">
          <cell r="A43">
            <v>40</v>
          </cell>
          <cell r="B43">
            <v>1696</v>
          </cell>
          <cell r="C43">
            <v>1558</v>
          </cell>
        </row>
        <row r="44">
          <cell r="A44">
            <v>41</v>
          </cell>
          <cell r="B44">
            <v>10318</v>
          </cell>
          <cell r="C44">
            <v>11912</v>
          </cell>
        </row>
        <row r="45">
          <cell r="A45">
            <v>42</v>
          </cell>
          <cell r="B45">
            <v>62979</v>
          </cell>
          <cell r="C45">
            <v>69128</v>
          </cell>
        </row>
        <row r="46">
          <cell r="A46">
            <v>43</v>
          </cell>
          <cell r="B46">
            <v>371337</v>
          </cell>
          <cell r="C46">
            <v>346581</v>
          </cell>
        </row>
        <row r="47">
          <cell r="A47">
            <v>44</v>
          </cell>
          <cell r="B47">
            <v>3814</v>
          </cell>
          <cell r="C47">
            <v>4001</v>
          </cell>
        </row>
        <row r="48">
          <cell r="A48">
            <v>45</v>
          </cell>
          <cell r="B48">
            <v>135919</v>
          </cell>
          <cell r="C48">
            <v>153595</v>
          </cell>
        </row>
        <row r="49">
          <cell r="A49">
            <v>46</v>
          </cell>
          <cell r="B49">
            <v>8423</v>
          </cell>
          <cell r="C49">
            <v>9129</v>
          </cell>
        </row>
        <row r="50">
          <cell r="A50">
            <v>47</v>
          </cell>
          <cell r="B50">
            <v>74647</v>
          </cell>
          <cell r="C50">
            <v>83674</v>
          </cell>
        </row>
        <row r="51">
          <cell r="A51">
            <v>48</v>
          </cell>
          <cell r="B51">
            <v>29437</v>
          </cell>
          <cell r="C51">
            <v>27776</v>
          </cell>
        </row>
        <row r="52">
          <cell r="A52">
            <v>49</v>
          </cell>
          <cell r="B52">
            <v>45684</v>
          </cell>
          <cell r="C52">
            <v>42245</v>
          </cell>
        </row>
        <row r="53">
          <cell r="A53">
            <v>50</v>
          </cell>
          <cell r="B53">
            <v>77221</v>
          </cell>
          <cell r="C53">
            <v>61695</v>
          </cell>
        </row>
        <row r="54">
          <cell r="A54">
            <v>51</v>
          </cell>
          <cell r="B54">
            <v>11187</v>
          </cell>
          <cell r="C54">
            <v>11124</v>
          </cell>
        </row>
        <row r="55">
          <cell r="A55">
            <v>52</v>
          </cell>
          <cell r="B55">
            <v>47656</v>
          </cell>
          <cell r="C55">
            <v>99945</v>
          </cell>
        </row>
        <row r="56">
          <cell r="A56">
            <v>53</v>
          </cell>
          <cell r="B56">
            <v>38718</v>
          </cell>
          <cell r="C56">
            <v>20779</v>
          </cell>
        </row>
        <row r="57">
          <cell r="A57">
            <v>54</v>
          </cell>
          <cell r="B57">
            <v>20143</v>
          </cell>
          <cell r="C57">
            <v>19856</v>
          </cell>
        </row>
        <row r="58">
          <cell r="A58">
            <v>55</v>
          </cell>
          <cell r="B58">
            <v>20830</v>
          </cell>
          <cell r="C58">
            <v>27598</v>
          </cell>
        </row>
        <row r="59">
          <cell r="A59">
            <v>56</v>
          </cell>
          <cell r="B59">
            <v>57997</v>
          </cell>
          <cell r="C59">
            <v>53835</v>
          </cell>
        </row>
        <row r="60">
          <cell r="A60">
            <v>57</v>
          </cell>
          <cell r="B60">
            <v>16492</v>
          </cell>
          <cell r="C60">
            <v>18635</v>
          </cell>
        </row>
        <row r="61">
          <cell r="A61">
            <v>58</v>
          </cell>
          <cell r="B61">
            <v>26134</v>
          </cell>
          <cell r="C61">
            <v>12518</v>
          </cell>
        </row>
        <row r="62">
          <cell r="A62">
            <v>59</v>
          </cell>
          <cell r="B62">
            <v>21042</v>
          </cell>
          <cell r="C62">
            <v>21966</v>
          </cell>
        </row>
        <row r="63">
          <cell r="A63">
            <v>60</v>
          </cell>
          <cell r="B63">
            <v>16417</v>
          </cell>
          <cell r="C63">
            <v>19526</v>
          </cell>
        </row>
        <row r="64">
          <cell r="A64">
            <v>61</v>
          </cell>
          <cell r="B64">
            <v>7308</v>
          </cell>
          <cell r="C64">
            <v>9097</v>
          </cell>
        </row>
        <row r="65">
          <cell r="A65">
            <v>62</v>
          </cell>
          <cell r="B65">
            <v>16606</v>
          </cell>
          <cell r="C65">
            <v>22138</v>
          </cell>
        </row>
        <row r="66">
          <cell r="A66">
            <v>63</v>
          </cell>
          <cell r="B66">
            <v>9785</v>
          </cell>
          <cell r="C66">
            <v>16231</v>
          </cell>
        </row>
        <row r="67">
          <cell r="A67">
            <v>64</v>
          </cell>
          <cell r="B67">
            <v>5205</v>
          </cell>
          <cell r="C67">
            <v>6050</v>
          </cell>
        </row>
        <row r="68">
          <cell r="A68">
            <v>65</v>
          </cell>
          <cell r="B68">
            <v>21063</v>
          </cell>
          <cell r="C68">
            <v>23060</v>
          </cell>
        </row>
        <row r="69">
          <cell r="A69">
            <v>66</v>
          </cell>
          <cell r="B69">
            <v>24931</v>
          </cell>
          <cell r="C69">
            <v>28257</v>
          </cell>
        </row>
        <row r="70">
          <cell r="A70">
            <v>67</v>
          </cell>
          <cell r="B70">
            <v>170935</v>
          </cell>
          <cell r="C70">
            <v>192942</v>
          </cell>
        </row>
        <row r="71">
          <cell r="A71">
            <v>68</v>
          </cell>
          <cell r="B71">
            <v>7714</v>
          </cell>
          <cell r="C71">
            <v>6788</v>
          </cell>
        </row>
        <row r="72">
          <cell r="A72">
            <v>69</v>
          </cell>
          <cell r="B72">
            <v>19713</v>
          </cell>
          <cell r="C72">
            <v>18138</v>
          </cell>
        </row>
        <row r="73">
          <cell r="A73">
            <v>70</v>
          </cell>
          <cell r="B73">
            <v>79251</v>
          </cell>
          <cell r="C73">
            <v>65628</v>
          </cell>
        </row>
        <row r="74">
          <cell r="A74">
            <v>71</v>
          </cell>
          <cell r="B74">
            <v>9599</v>
          </cell>
          <cell r="C74">
            <v>10136</v>
          </cell>
        </row>
        <row r="75">
          <cell r="A75">
            <v>72</v>
          </cell>
          <cell r="B75">
            <v>15000</v>
          </cell>
          <cell r="C75">
            <v>16030</v>
          </cell>
        </row>
        <row r="76">
          <cell r="A76">
            <v>73</v>
          </cell>
          <cell r="B76">
            <v>16648</v>
          </cell>
          <cell r="C76">
            <v>17972</v>
          </cell>
        </row>
        <row r="77">
          <cell r="A77">
            <v>74</v>
          </cell>
          <cell r="B77">
            <v>17633</v>
          </cell>
          <cell r="C77">
            <v>21353</v>
          </cell>
        </row>
        <row r="78">
          <cell r="A78">
            <v>75</v>
          </cell>
          <cell r="B78">
            <v>21613</v>
          </cell>
          <cell r="C78">
            <v>26227</v>
          </cell>
        </row>
        <row r="79">
          <cell r="A79">
            <v>76</v>
          </cell>
          <cell r="B79">
            <v>20105</v>
          </cell>
          <cell r="C79">
            <v>21912</v>
          </cell>
        </row>
        <row r="80">
          <cell r="A80">
            <v>77</v>
          </cell>
          <cell r="B80">
            <v>17269</v>
          </cell>
          <cell r="C80">
            <v>18512</v>
          </cell>
        </row>
        <row r="81">
          <cell r="A81">
            <v>78</v>
          </cell>
          <cell r="B81">
            <v>18112</v>
          </cell>
          <cell r="C81">
            <v>18458</v>
          </cell>
        </row>
        <row r="82">
          <cell r="A82">
            <v>79</v>
          </cell>
          <cell r="B82">
            <v>47430</v>
          </cell>
          <cell r="C82">
            <v>47545</v>
          </cell>
        </row>
        <row r="83">
          <cell r="A83">
            <v>80</v>
          </cell>
          <cell r="B83">
            <v>39392</v>
          </cell>
          <cell r="C83">
            <v>36486</v>
          </cell>
        </row>
        <row r="84">
          <cell r="A84">
            <v>81</v>
          </cell>
          <cell r="B84">
            <v>19599</v>
          </cell>
          <cell r="C84">
            <v>18781</v>
          </cell>
        </row>
        <row r="85">
          <cell r="A85">
            <v>82</v>
          </cell>
          <cell r="B85">
            <v>31500</v>
          </cell>
          <cell r="C85">
            <v>34470</v>
          </cell>
        </row>
        <row r="86">
          <cell r="A86">
            <v>83</v>
          </cell>
          <cell r="B86">
            <v>18865</v>
          </cell>
          <cell r="C86">
            <v>24274</v>
          </cell>
        </row>
        <row r="87">
          <cell r="A87">
            <v>84</v>
          </cell>
          <cell r="B87">
            <v>29783</v>
          </cell>
          <cell r="C87">
            <v>35496</v>
          </cell>
        </row>
        <row r="88">
          <cell r="A88">
            <v>85</v>
          </cell>
          <cell r="B88">
            <v>16521</v>
          </cell>
          <cell r="C88">
            <v>17967</v>
          </cell>
        </row>
        <row r="89">
          <cell r="A89">
            <v>86</v>
          </cell>
          <cell r="B89">
            <v>8405</v>
          </cell>
          <cell r="C89">
            <v>6788</v>
          </cell>
        </row>
        <row r="90">
          <cell r="A90">
            <v>87</v>
          </cell>
          <cell r="B90">
            <v>6103</v>
          </cell>
          <cell r="C90">
            <v>6104</v>
          </cell>
        </row>
        <row r="91">
          <cell r="A91">
            <v>88</v>
          </cell>
          <cell r="B91">
            <v>18794</v>
          </cell>
          <cell r="C91">
            <v>15999</v>
          </cell>
        </row>
        <row r="92">
          <cell r="A92">
            <v>89</v>
          </cell>
          <cell r="B92">
            <v>12898</v>
          </cell>
          <cell r="C92">
            <v>14298</v>
          </cell>
        </row>
        <row r="93">
          <cell r="A93">
            <v>90</v>
          </cell>
          <cell r="B93">
            <v>7669</v>
          </cell>
          <cell r="C93">
            <v>8144</v>
          </cell>
        </row>
        <row r="94">
          <cell r="A94">
            <v>91</v>
          </cell>
          <cell r="B94">
            <v>9460</v>
          </cell>
          <cell r="C94">
            <v>11810</v>
          </cell>
        </row>
        <row r="95">
          <cell r="A95">
            <v>92</v>
          </cell>
          <cell r="B95">
            <v>25243</v>
          </cell>
          <cell r="C95">
            <v>26390</v>
          </cell>
        </row>
        <row r="96">
          <cell r="A96">
            <v>93</v>
          </cell>
          <cell r="B96">
            <v>10461</v>
          </cell>
          <cell r="C96">
            <v>13429</v>
          </cell>
        </row>
        <row r="97">
          <cell r="A97">
            <v>94</v>
          </cell>
          <cell r="B97">
            <v>40303</v>
          </cell>
          <cell r="C97">
            <v>39446</v>
          </cell>
        </row>
        <row r="98">
          <cell r="A98">
            <v>95</v>
          </cell>
          <cell r="B98">
            <v>12079</v>
          </cell>
          <cell r="C98">
            <v>14745</v>
          </cell>
        </row>
        <row r="99">
          <cell r="A99">
            <v>96</v>
          </cell>
          <cell r="B99">
            <v>9643</v>
          </cell>
          <cell r="C99">
            <v>11377</v>
          </cell>
        </row>
        <row r="100">
          <cell r="A100">
            <v>97</v>
          </cell>
          <cell r="B100">
            <v>7969</v>
          </cell>
          <cell r="C100">
            <v>9848</v>
          </cell>
        </row>
        <row r="101">
          <cell r="A101">
            <v>98</v>
          </cell>
          <cell r="B101">
            <v>9653</v>
          </cell>
          <cell r="C101">
            <v>11333</v>
          </cell>
        </row>
        <row r="102">
          <cell r="A102">
            <v>99</v>
          </cell>
          <cell r="B102">
            <v>17575</v>
          </cell>
          <cell r="C102">
            <v>19640</v>
          </cell>
        </row>
        <row r="103">
          <cell r="A103">
            <v>100</v>
          </cell>
          <cell r="B103">
            <v>10147</v>
          </cell>
          <cell r="C103">
            <v>9144</v>
          </cell>
        </row>
        <row r="104">
          <cell r="A104">
            <v>101</v>
          </cell>
          <cell r="B104">
            <v>12899</v>
          </cell>
          <cell r="C104">
            <v>14336</v>
          </cell>
        </row>
        <row r="105">
          <cell r="A105">
            <v>102</v>
          </cell>
          <cell r="B105">
            <v>15631</v>
          </cell>
          <cell r="C105">
            <v>16766</v>
          </cell>
        </row>
        <row r="106">
          <cell r="A106">
            <v>103</v>
          </cell>
          <cell r="B106">
            <v>17909</v>
          </cell>
          <cell r="C106">
            <v>19548</v>
          </cell>
        </row>
        <row r="107">
          <cell r="A107">
            <v>104</v>
          </cell>
          <cell r="B107">
            <v>10350</v>
          </cell>
          <cell r="C107">
            <v>11390</v>
          </cell>
        </row>
        <row r="108">
          <cell r="A108">
            <v>105</v>
          </cell>
          <cell r="B108">
            <v>11948</v>
          </cell>
          <cell r="C108">
            <v>12631</v>
          </cell>
        </row>
        <row r="109">
          <cell r="A109">
            <v>106</v>
          </cell>
          <cell r="B109">
            <v>108218</v>
          </cell>
          <cell r="C109">
            <v>109779</v>
          </cell>
        </row>
        <row r="110">
          <cell r="A110">
            <v>107</v>
          </cell>
          <cell r="B110">
            <v>13475</v>
          </cell>
          <cell r="C110">
            <v>14979</v>
          </cell>
        </row>
        <row r="111">
          <cell r="A111">
            <v>108</v>
          </cell>
          <cell r="B111">
            <v>2558</v>
          </cell>
          <cell r="C111">
            <v>2940</v>
          </cell>
        </row>
        <row r="112">
          <cell r="A112">
            <v>109</v>
          </cell>
          <cell r="B112">
            <v>7440</v>
          </cell>
          <cell r="C112">
            <v>8361</v>
          </cell>
        </row>
        <row r="113">
          <cell r="A113">
            <v>110</v>
          </cell>
          <cell r="B113">
            <v>11807</v>
          </cell>
          <cell r="C113">
            <v>13274</v>
          </cell>
        </row>
        <row r="114">
          <cell r="A114">
            <v>111</v>
          </cell>
          <cell r="B114">
            <v>0</v>
          </cell>
          <cell r="C114">
            <v>0</v>
          </cell>
        </row>
        <row r="115">
          <cell r="A115">
            <v>112</v>
          </cell>
          <cell r="B115">
            <v>2864</v>
          </cell>
          <cell r="C115">
            <v>3844</v>
          </cell>
        </row>
        <row r="116">
          <cell r="A116">
            <v>113</v>
          </cell>
          <cell r="B116">
            <v>225</v>
          </cell>
          <cell r="C116">
            <v>9229</v>
          </cell>
        </row>
        <row r="117">
          <cell r="A117">
            <v>114</v>
          </cell>
          <cell r="B117">
            <v>7562</v>
          </cell>
          <cell r="C117">
            <v>12048</v>
          </cell>
        </row>
        <row r="118">
          <cell r="A118">
            <v>115</v>
          </cell>
          <cell r="B118">
            <v>46587</v>
          </cell>
          <cell r="C118">
            <v>57485</v>
          </cell>
        </row>
        <row r="119">
          <cell r="A119">
            <v>116</v>
          </cell>
          <cell r="B119">
            <v>3639</v>
          </cell>
          <cell r="C119">
            <v>4955</v>
          </cell>
        </row>
        <row r="120">
          <cell r="A120">
            <v>117</v>
          </cell>
          <cell r="B120">
            <v>4617</v>
          </cell>
          <cell r="C120">
            <v>5937</v>
          </cell>
        </row>
        <row r="121">
          <cell r="A121">
            <v>118</v>
          </cell>
          <cell r="B121">
            <v>17633</v>
          </cell>
          <cell r="C121">
            <v>16756</v>
          </cell>
        </row>
        <row r="122">
          <cell r="A122">
            <v>119</v>
          </cell>
          <cell r="B122">
            <v>65528</v>
          </cell>
          <cell r="C122">
            <v>79388</v>
          </cell>
        </row>
        <row r="123">
          <cell r="A123">
            <v>120</v>
          </cell>
          <cell r="B123">
            <v>42782</v>
          </cell>
          <cell r="C123">
            <v>48128</v>
          </cell>
        </row>
        <row r="124">
          <cell r="A124">
            <v>121</v>
          </cell>
          <cell r="B124">
            <v>35349</v>
          </cell>
          <cell r="C124">
            <v>37093</v>
          </cell>
        </row>
        <row r="125">
          <cell r="A125">
            <v>122</v>
          </cell>
          <cell r="B125">
            <v>67653</v>
          </cell>
          <cell r="C125">
            <v>88133</v>
          </cell>
        </row>
        <row r="126">
          <cell r="A126">
            <v>123</v>
          </cell>
          <cell r="B126">
            <v>114403</v>
          </cell>
          <cell r="C126">
            <v>128734</v>
          </cell>
        </row>
        <row r="127">
          <cell r="A127">
            <v>124</v>
          </cell>
          <cell r="B127">
            <v>21325</v>
          </cell>
          <cell r="C127">
            <v>21881</v>
          </cell>
        </row>
        <row r="128">
          <cell r="A128">
            <v>125</v>
          </cell>
          <cell r="B128">
            <v>42086</v>
          </cell>
          <cell r="C128">
            <v>52211</v>
          </cell>
        </row>
        <row r="129">
          <cell r="A129">
            <v>126</v>
          </cell>
          <cell r="B129">
            <v>17103</v>
          </cell>
          <cell r="C129">
            <v>24583</v>
          </cell>
        </row>
        <row r="130">
          <cell r="A130">
            <v>127</v>
          </cell>
          <cell r="B130">
            <v>10312</v>
          </cell>
          <cell r="C130">
            <v>11832</v>
          </cell>
        </row>
        <row r="131">
          <cell r="A131">
            <v>128</v>
          </cell>
          <cell r="B131">
            <v>45117</v>
          </cell>
          <cell r="C131">
            <v>49272</v>
          </cell>
        </row>
        <row r="132">
          <cell r="A132">
            <v>129</v>
          </cell>
          <cell r="B132">
            <v>16083</v>
          </cell>
          <cell r="C132">
            <v>18601</v>
          </cell>
        </row>
        <row r="133">
          <cell r="A133">
            <v>130</v>
          </cell>
          <cell r="B133">
            <v>4860</v>
          </cell>
          <cell r="C133">
            <v>4209</v>
          </cell>
        </row>
        <row r="134">
          <cell r="A134">
            <v>131</v>
          </cell>
          <cell r="B134">
            <v>56301</v>
          </cell>
          <cell r="C134">
            <v>51879</v>
          </cell>
        </row>
        <row r="135">
          <cell r="A135">
            <v>132</v>
          </cell>
          <cell r="B135">
            <v>19163</v>
          </cell>
          <cell r="C135">
            <v>20214</v>
          </cell>
        </row>
        <row r="136">
          <cell r="A136">
            <v>133</v>
          </cell>
          <cell r="B136">
            <v>17572</v>
          </cell>
          <cell r="C136">
            <v>17128</v>
          </cell>
        </row>
        <row r="137">
          <cell r="A137">
            <v>134</v>
          </cell>
          <cell r="B137">
            <v>10888</v>
          </cell>
          <cell r="C137">
            <v>10830</v>
          </cell>
        </row>
        <row r="138">
          <cell r="A138">
            <v>135</v>
          </cell>
          <cell r="B138">
            <v>20104</v>
          </cell>
          <cell r="C138">
            <v>26636</v>
          </cell>
        </row>
        <row r="139">
          <cell r="A139">
            <v>136</v>
          </cell>
          <cell r="B139">
            <v>30298</v>
          </cell>
          <cell r="C139">
            <v>41534</v>
          </cell>
        </row>
        <row r="140">
          <cell r="A140">
            <v>137</v>
          </cell>
          <cell r="B140">
            <v>25464</v>
          </cell>
          <cell r="C140">
            <v>25962</v>
          </cell>
        </row>
        <row r="141">
          <cell r="A141">
            <v>138</v>
          </cell>
          <cell r="B141">
            <v>16710</v>
          </cell>
          <cell r="C141">
            <v>16712</v>
          </cell>
        </row>
        <row r="142">
          <cell r="A142">
            <v>139</v>
          </cell>
          <cell r="B142">
            <v>28395</v>
          </cell>
          <cell r="C142">
            <v>29213</v>
          </cell>
        </row>
        <row r="143">
          <cell r="A143">
            <v>140</v>
          </cell>
          <cell r="B143">
            <v>5509</v>
          </cell>
          <cell r="C143">
            <v>5967</v>
          </cell>
        </row>
        <row r="144">
          <cell r="A144">
            <v>141</v>
          </cell>
          <cell r="B144">
            <v>5572</v>
          </cell>
          <cell r="C144">
            <v>5555</v>
          </cell>
        </row>
        <row r="145">
          <cell r="A145">
            <v>142</v>
          </cell>
          <cell r="B145">
            <v>6138</v>
          </cell>
          <cell r="C145">
            <v>8163</v>
          </cell>
        </row>
        <row r="146">
          <cell r="A146">
            <v>143</v>
          </cell>
          <cell r="B146">
            <v>3822</v>
          </cell>
          <cell r="C146">
            <v>5356</v>
          </cell>
        </row>
        <row r="147">
          <cell r="A147">
            <v>144</v>
          </cell>
          <cell r="B147">
            <v>5483</v>
          </cell>
          <cell r="C147">
            <v>5733</v>
          </cell>
        </row>
        <row r="148">
          <cell r="A148">
            <v>145</v>
          </cell>
          <cell r="B148">
            <v>7290</v>
          </cell>
          <cell r="C148">
            <v>7699</v>
          </cell>
        </row>
        <row r="149">
          <cell r="A149">
            <v>146</v>
          </cell>
          <cell r="B149">
            <v>31306</v>
          </cell>
          <cell r="C149">
            <v>42499</v>
          </cell>
        </row>
        <row r="150">
          <cell r="A150">
            <v>147</v>
          </cell>
          <cell r="B150">
            <v>5873</v>
          </cell>
          <cell r="C150">
            <v>6424</v>
          </cell>
        </row>
        <row r="151">
          <cell r="A151">
            <v>148</v>
          </cell>
          <cell r="B151">
            <v>5303</v>
          </cell>
          <cell r="C151">
            <v>5481</v>
          </cell>
        </row>
        <row r="152">
          <cell r="A152">
            <v>149</v>
          </cell>
          <cell r="B152">
            <v>2582</v>
          </cell>
          <cell r="C152">
            <v>2900</v>
          </cell>
        </row>
        <row r="153">
          <cell r="A153">
            <v>150</v>
          </cell>
          <cell r="B153">
            <v>13779</v>
          </cell>
          <cell r="C153">
            <v>14097</v>
          </cell>
        </row>
        <row r="154">
          <cell r="A154">
            <v>151</v>
          </cell>
          <cell r="B154">
            <v>63693</v>
          </cell>
          <cell r="C154">
            <v>61161</v>
          </cell>
        </row>
        <row r="155">
          <cell r="A155">
            <v>152</v>
          </cell>
          <cell r="B155">
            <v>12092</v>
          </cell>
          <cell r="C155">
            <v>10566</v>
          </cell>
        </row>
        <row r="156">
          <cell r="A156">
            <v>153</v>
          </cell>
          <cell r="B156">
            <v>16991</v>
          </cell>
          <cell r="C156">
            <v>16667</v>
          </cell>
        </row>
        <row r="157">
          <cell r="A157">
            <v>154</v>
          </cell>
          <cell r="B157">
            <v>5046</v>
          </cell>
          <cell r="C157">
            <v>5012</v>
          </cell>
        </row>
        <row r="158">
          <cell r="A158">
            <v>155</v>
          </cell>
          <cell r="B158">
            <v>9097</v>
          </cell>
          <cell r="C158">
            <v>8463</v>
          </cell>
        </row>
        <row r="159">
          <cell r="A159">
            <v>156</v>
          </cell>
          <cell r="B159">
            <v>6090</v>
          </cell>
          <cell r="C159">
            <v>6163</v>
          </cell>
        </row>
        <row r="160">
          <cell r="A160">
            <v>157</v>
          </cell>
          <cell r="B160">
            <v>4455</v>
          </cell>
          <cell r="C160">
            <v>4595</v>
          </cell>
        </row>
        <row r="161">
          <cell r="A161">
            <v>158</v>
          </cell>
          <cell r="B161">
            <v>39019</v>
          </cell>
          <cell r="C161">
            <v>37281</v>
          </cell>
        </row>
        <row r="162">
          <cell r="A162">
            <v>159</v>
          </cell>
          <cell r="B162">
            <v>17295</v>
          </cell>
          <cell r="C162">
            <v>20982</v>
          </cell>
        </row>
        <row r="163">
          <cell r="A163">
            <v>160</v>
          </cell>
          <cell r="B163">
            <v>34857</v>
          </cell>
          <cell r="C163">
            <v>35489</v>
          </cell>
        </row>
        <row r="164">
          <cell r="A164">
            <v>161</v>
          </cell>
          <cell r="B164">
            <v>50324</v>
          </cell>
          <cell r="C164">
            <v>57644</v>
          </cell>
        </row>
        <row r="165">
          <cell r="A165">
            <v>162</v>
          </cell>
          <cell r="B165">
            <v>35520</v>
          </cell>
          <cell r="C165">
            <v>32386</v>
          </cell>
        </row>
        <row r="166">
          <cell r="A166">
            <v>163</v>
          </cell>
          <cell r="B166">
            <v>15917</v>
          </cell>
          <cell r="C166">
            <v>18797</v>
          </cell>
        </row>
        <row r="167">
          <cell r="A167">
            <v>164</v>
          </cell>
          <cell r="B167">
            <v>18198</v>
          </cell>
          <cell r="C167">
            <v>21568</v>
          </cell>
        </row>
        <row r="168">
          <cell r="A168">
            <v>165</v>
          </cell>
          <cell r="B168">
            <v>16376</v>
          </cell>
          <cell r="C168">
            <v>16288</v>
          </cell>
        </row>
        <row r="169">
          <cell r="A169">
            <v>166</v>
          </cell>
          <cell r="B169">
            <v>29081</v>
          </cell>
          <cell r="C169">
            <v>35298</v>
          </cell>
        </row>
        <row r="170">
          <cell r="A170">
            <v>167</v>
          </cell>
          <cell r="B170">
            <v>44543</v>
          </cell>
          <cell r="C170">
            <v>39183</v>
          </cell>
        </row>
        <row r="171">
          <cell r="A171">
            <v>168</v>
          </cell>
          <cell r="B171">
            <v>8950</v>
          </cell>
          <cell r="C171">
            <v>8758</v>
          </cell>
        </row>
        <row r="172">
          <cell r="A172">
            <v>169</v>
          </cell>
          <cell r="B172">
            <v>18313</v>
          </cell>
          <cell r="C172">
            <v>20907</v>
          </cell>
        </row>
        <row r="173">
          <cell r="A173">
            <v>170</v>
          </cell>
          <cell r="B173">
            <v>18408</v>
          </cell>
          <cell r="C173">
            <v>18526</v>
          </cell>
        </row>
        <row r="174">
          <cell r="A174">
            <v>171</v>
          </cell>
          <cell r="B174">
            <v>10478</v>
          </cell>
          <cell r="C174">
            <v>13131</v>
          </cell>
        </row>
        <row r="175">
          <cell r="A175">
            <v>172</v>
          </cell>
          <cell r="B175">
            <v>23204</v>
          </cell>
          <cell r="C175">
            <v>26536</v>
          </cell>
        </row>
        <row r="176">
          <cell r="A176">
            <v>173</v>
          </cell>
          <cell r="B176">
            <v>33359</v>
          </cell>
          <cell r="C176">
            <v>34503</v>
          </cell>
        </row>
        <row r="177">
          <cell r="A177">
            <v>174</v>
          </cell>
          <cell r="B177">
            <v>97502</v>
          </cell>
          <cell r="C177">
            <v>95387</v>
          </cell>
        </row>
        <row r="178">
          <cell r="A178">
            <v>175</v>
          </cell>
          <cell r="B178">
            <v>15952</v>
          </cell>
          <cell r="C178">
            <v>19498</v>
          </cell>
        </row>
        <row r="179">
          <cell r="A179">
            <v>176</v>
          </cell>
          <cell r="B179">
            <v>35270</v>
          </cell>
          <cell r="C179">
            <v>35905</v>
          </cell>
        </row>
        <row r="180">
          <cell r="A180">
            <v>177</v>
          </cell>
          <cell r="B180">
            <v>20841</v>
          </cell>
          <cell r="C180">
            <v>26158</v>
          </cell>
        </row>
        <row r="181">
          <cell r="A181">
            <v>178</v>
          </cell>
          <cell r="B181">
            <v>49879</v>
          </cell>
          <cell r="C181">
            <v>53098</v>
          </cell>
        </row>
        <row r="182">
          <cell r="A182">
            <v>179</v>
          </cell>
          <cell r="B182">
            <v>8207</v>
          </cell>
          <cell r="C182">
            <v>9519</v>
          </cell>
        </row>
        <row r="183">
          <cell r="A183">
            <v>180</v>
          </cell>
          <cell r="B183">
            <v>9844</v>
          </cell>
          <cell r="C183">
            <v>11720</v>
          </cell>
        </row>
        <row r="184">
          <cell r="A184">
            <v>181</v>
          </cell>
          <cell r="B184">
            <v>13892</v>
          </cell>
          <cell r="C184">
            <v>14724</v>
          </cell>
        </row>
        <row r="185">
          <cell r="A185">
            <v>182</v>
          </cell>
          <cell r="B185">
            <v>7613</v>
          </cell>
          <cell r="C185">
            <v>9818</v>
          </cell>
        </row>
        <row r="186">
          <cell r="A186">
            <v>183</v>
          </cell>
          <cell r="B186">
            <v>9149</v>
          </cell>
          <cell r="C186">
            <v>11510</v>
          </cell>
        </row>
        <row r="187">
          <cell r="A187">
            <v>184</v>
          </cell>
          <cell r="B187">
            <v>29890</v>
          </cell>
          <cell r="C187">
            <v>40466</v>
          </cell>
        </row>
        <row r="188">
          <cell r="A188">
            <v>185</v>
          </cell>
          <cell r="B188">
            <v>6794</v>
          </cell>
          <cell r="C188">
            <v>6098</v>
          </cell>
        </row>
        <row r="189">
          <cell r="A189">
            <v>186</v>
          </cell>
          <cell r="B189">
            <v>29631</v>
          </cell>
          <cell r="C189">
            <v>30614</v>
          </cell>
        </row>
        <row r="190">
          <cell r="A190">
            <v>187</v>
          </cell>
          <cell r="B190">
            <v>5271</v>
          </cell>
          <cell r="C190">
            <v>6742</v>
          </cell>
        </row>
        <row r="191">
          <cell r="A191">
            <v>188</v>
          </cell>
          <cell r="B191">
            <v>12110</v>
          </cell>
          <cell r="C191">
            <v>12872</v>
          </cell>
        </row>
        <row r="192">
          <cell r="A192">
            <v>189</v>
          </cell>
          <cell r="B192">
            <v>11331</v>
          </cell>
          <cell r="C192">
            <v>11003</v>
          </cell>
        </row>
        <row r="193">
          <cell r="A193">
            <v>190</v>
          </cell>
          <cell r="B193">
            <v>6501</v>
          </cell>
          <cell r="C193">
            <v>7205</v>
          </cell>
        </row>
        <row r="194">
          <cell r="A194">
            <v>191</v>
          </cell>
          <cell r="B194">
            <v>6261</v>
          </cell>
          <cell r="C194">
            <v>7272</v>
          </cell>
        </row>
        <row r="195">
          <cell r="A195">
            <v>192</v>
          </cell>
          <cell r="B195">
            <v>3020</v>
          </cell>
          <cell r="C195">
            <v>3154</v>
          </cell>
        </row>
        <row r="196">
          <cell r="A196">
            <v>193</v>
          </cell>
          <cell r="B196">
            <v>51541</v>
          </cell>
          <cell r="C196">
            <v>65298</v>
          </cell>
        </row>
        <row r="197">
          <cell r="A197">
            <v>194</v>
          </cell>
          <cell r="B197">
            <v>11401</v>
          </cell>
          <cell r="C197">
            <v>12784</v>
          </cell>
        </row>
        <row r="198">
          <cell r="A198">
            <v>195</v>
          </cell>
          <cell r="B198">
            <v>32961</v>
          </cell>
          <cell r="C198">
            <v>36981</v>
          </cell>
        </row>
        <row r="199">
          <cell r="A199">
            <v>196</v>
          </cell>
          <cell r="B199">
            <v>31757</v>
          </cell>
          <cell r="C199">
            <v>41472</v>
          </cell>
        </row>
        <row r="200">
          <cell r="A200">
            <v>197</v>
          </cell>
          <cell r="B200">
            <v>75588</v>
          </cell>
          <cell r="C200">
            <v>83354</v>
          </cell>
        </row>
        <row r="201">
          <cell r="A201">
            <v>198</v>
          </cell>
          <cell r="B201">
            <v>22509</v>
          </cell>
          <cell r="C201">
            <v>6166</v>
          </cell>
        </row>
        <row r="202">
          <cell r="A202">
            <v>199</v>
          </cell>
          <cell r="B202">
            <v>53541</v>
          </cell>
          <cell r="C202">
            <v>9342</v>
          </cell>
        </row>
        <row r="203">
          <cell r="A203">
            <v>200</v>
          </cell>
          <cell r="B203">
            <v>52581</v>
          </cell>
          <cell r="C203">
            <v>11375</v>
          </cell>
        </row>
        <row r="204">
          <cell r="A204">
            <v>201</v>
          </cell>
          <cell r="B204">
            <v>41448</v>
          </cell>
          <cell r="C204">
            <v>10632</v>
          </cell>
        </row>
        <row r="205">
          <cell r="A205">
            <v>202</v>
          </cell>
          <cell r="B205">
            <v>119507</v>
          </cell>
          <cell r="C205">
            <v>28976</v>
          </cell>
        </row>
        <row r="206">
          <cell r="A206">
            <v>203</v>
          </cell>
          <cell r="B206">
            <v>18642</v>
          </cell>
          <cell r="C206">
            <v>6765</v>
          </cell>
        </row>
        <row r="207">
          <cell r="A207">
            <v>204</v>
          </cell>
          <cell r="B207">
            <v>41656</v>
          </cell>
          <cell r="C207">
            <v>5255</v>
          </cell>
        </row>
        <row r="208">
          <cell r="A208">
            <v>205</v>
          </cell>
          <cell r="B208">
            <v>4849</v>
          </cell>
          <cell r="C208">
            <v>4871</v>
          </cell>
        </row>
        <row r="209">
          <cell r="A209">
            <v>206</v>
          </cell>
          <cell r="B209">
            <v>21904</v>
          </cell>
          <cell r="C209">
            <v>21784</v>
          </cell>
        </row>
        <row r="210">
          <cell r="A210">
            <v>207</v>
          </cell>
          <cell r="B210">
            <v>46398</v>
          </cell>
          <cell r="C210">
            <v>65240</v>
          </cell>
        </row>
        <row r="211">
          <cell r="A211">
            <v>208</v>
          </cell>
          <cell r="B211">
            <v>40782</v>
          </cell>
          <cell r="C211">
            <v>39648</v>
          </cell>
        </row>
        <row r="212">
          <cell r="A212">
            <v>209</v>
          </cell>
          <cell r="B212">
            <v>26454</v>
          </cell>
          <cell r="C212">
            <v>19616</v>
          </cell>
        </row>
        <row r="213">
          <cell r="A213">
            <v>210</v>
          </cell>
          <cell r="B213">
            <v>24809</v>
          </cell>
          <cell r="C213">
            <v>24263</v>
          </cell>
        </row>
        <row r="214">
          <cell r="A214">
            <v>211</v>
          </cell>
          <cell r="B214">
            <v>34155</v>
          </cell>
          <cell r="C214">
            <v>32805</v>
          </cell>
        </row>
        <row r="215">
          <cell r="A215">
            <v>212</v>
          </cell>
          <cell r="B215">
            <v>42346</v>
          </cell>
          <cell r="C215">
            <v>42892</v>
          </cell>
        </row>
        <row r="216">
          <cell r="A216">
            <v>213</v>
          </cell>
          <cell r="B216">
            <v>11620</v>
          </cell>
          <cell r="C216">
            <v>11325</v>
          </cell>
        </row>
        <row r="217">
          <cell r="A217">
            <v>214</v>
          </cell>
          <cell r="B217">
            <v>20421</v>
          </cell>
          <cell r="C217">
            <v>20548</v>
          </cell>
        </row>
        <row r="218">
          <cell r="A218">
            <v>215</v>
          </cell>
          <cell r="B218">
            <v>90263</v>
          </cell>
          <cell r="C218">
            <v>91095</v>
          </cell>
        </row>
        <row r="219">
          <cell r="A219">
            <v>216</v>
          </cell>
          <cell r="B219">
            <v>73265</v>
          </cell>
          <cell r="C219">
            <v>74203</v>
          </cell>
        </row>
        <row r="220">
          <cell r="A220">
            <v>217</v>
          </cell>
          <cell r="B220">
            <v>34438</v>
          </cell>
          <cell r="C220">
            <v>34336</v>
          </cell>
        </row>
        <row r="221">
          <cell r="A221">
            <v>218</v>
          </cell>
          <cell r="B221">
            <v>19101</v>
          </cell>
          <cell r="C221">
            <v>18955</v>
          </cell>
        </row>
        <row r="222">
          <cell r="A222">
            <v>219</v>
          </cell>
          <cell r="B222">
            <v>10510</v>
          </cell>
          <cell r="C222">
            <v>12097</v>
          </cell>
        </row>
        <row r="223">
          <cell r="A223">
            <v>220</v>
          </cell>
          <cell r="B223">
            <v>21581</v>
          </cell>
          <cell r="C223">
            <v>23955</v>
          </cell>
        </row>
        <row r="224">
          <cell r="A224">
            <v>221</v>
          </cell>
          <cell r="B224">
            <v>10286</v>
          </cell>
          <cell r="C224">
            <v>11552</v>
          </cell>
        </row>
        <row r="225">
          <cell r="A225">
            <v>222</v>
          </cell>
          <cell r="B225">
            <v>15194</v>
          </cell>
          <cell r="C225">
            <v>22566</v>
          </cell>
        </row>
        <row r="226">
          <cell r="A226">
            <v>223</v>
          </cell>
          <cell r="B226">
            <v>32147</v>
          </cell>
          <cell r="C226">
            <v>27998</v>
          </cell>
        </row>
        <row r="227">
          <cell r="A227">
            <v>224</v>
          </cell>
          <cell r="B227">
            <v>16257</v>
          </cell>
          <cell r="C227">
            <v>17687</v>
          </cell>
        </row>
        <row r="228">
          <cell r="A228">
            <v>225</v>
          </cell>
          <cell r="B228">
            <v>21256</v>
          </cell>
          <cell r="C228">
            <v>22872</v>
          </cell>
        </row>
        <row r="229">
          <cell r="A229">
            <v>226</v>
          </cell>
          <cell r="B229">
            <v>17422</v>
          </cell>
          <cell r="C229">
            <v>25867</v>
          </cell>
        </row>
        <row r="230">
          <cell r="A230">
            <v>227</v>
          </cell>
          <cell r="B230">
            <v>4413</v>
          </cell>
          <cell r="C230">
            <v>5686</v>
          </cell>
        </row>
        <row r="231">
          <cell r="A231">
            <v>228</v>
          </cell>
          <cell r="B231">
            <v>12946</v>
          </cell>
          <cell r="C231">
            <v>17991</v>
          </cell>
        </row>
        <row r="232">
          <cell r="A232">
            <v>229</v>
          </cell>
          <cell r="B232">
            <v>60470</v>
          </cell>
          <cell r="C232">
            <v>58275</v>
          </cell>
        </row>
        <row r="233">
          <cell r="A233">
            <v>230</v>
          </cell>
          <cell r="B233">
            <v>11949</v>
          </cell>
          <cell r="C233">
            <v>15255</v>
          </cell>
        </row>
        <row r="234">
          <cell r="A234">
            <v>231</v>
          </cell>
          <cell r="B234">
            <v>3866</v>
          </cell>
          <cell r="C234">
            <v>4829</v>
          </cell>
        </row>
        <row r="235">
          <cell r="A235">
            <v>232</v>
          </cell>
          <cell r="B235">
            <v>3618</v>
          </cell>
          <cell r="C235">
            <v>4138</v>
          </cell>
        </row>
        <row r="236">
          <cell r="A236">
            <v>233</v>
          </cell>
          <cell r="B236">
            <v>1724</v>
          </cell>
          <cell r="C236">
            <v>2411</v>
          </cell>
        </row>
        <row r="237">
          <cell r="A237">
            <v>234</v>
          </cell>
          <cell r="B237">
            <v>9200</v>
          </cell>
          <cell r="C237">
            <v>7630</v>
          </cell>
        </row>
        <row r="238">
          <cell r="A238">
            <v>235</v>
          </cell>
          <cell r="B238">
            <v>7013</v>
          </cell>
          <cell r="C238">
            <v>7633</v>
          </cell>
        </row>
        <row r="239">
          <cell r="A239">
            <v>236</v>
          </cell>
          <cell r="B239">
            <v>9225</v>
          </cell>
          <cell r="C239">
            <v>11441</v>
          </cell>
        </row>
        <row r="240">
          <cell r="A240">
            <v>237</v>
          </cell>
          <cell r="B240">
            <v>27272</v>
          </cell>
          <cell r="C240">
            <v>32257</v>
          </cell>
        </row>
        <row r="241">
          <cell r="A241">
            <v>238</v>
          </cell>
          <cell r="B241">
            <v>11350</v>
          </cell>
          <cell r="C241">
            <v>12913</v>
          </cell>
        </row>
        <row r="242">
          <cell r="A242">
            <v>239</v>
          </cell>
          <cell r="B242">
            <v>42717</v>
          </cell>
          <cell r="C242">
            <v>48283</v>
          </cell>
        </row>
        <row r="243">
          <cell r="A243">
            <v>240</v>
          </cell>
          <cell r="B243">
            <v>20170</v>
          </cell>
          <cell r="C243">
            <v>20952</v>
          </cell>
        </row>
        <row r="244">
          <cell r="A244">
            <v>241</v>
          </cell>
          <cell r="B244">
            <v>2803</v>
          </cell>
          <cell r="C244">
            <v>3081</v>
          </cell>
        </row>
        <row r="245">
          <cell r="A245">
            <v>242</v>
          </cell>
          <cell r="B245">
            <v>3309</v>
          </cell>
          <cell r="C245">
            <v>3836</v>
          </cell>
        </row>
        <row r="246">
          <cell r="A246">
            <v>243</v>
          </cell>
          <cell r="B246">
            <v>7275</v>
          </cell>
          <cell r="C246">
            <v>8232</v>
          </cell>
        </row>
        <row r="247">
          <cell r="A247">
            <v>244</v>
          </cell>
          <cell r="B247">
            <v>30069</v>
          </cell>
          <cell r="C247">
            <v>31931</v>
          </cell>
        </row>
        <row r="248">
          <cell r="A248">
            <v>245</v>
          </cell>
          <cell r="B248">
            <v>116</v>
          </cell>
          <cell r="C248">
            <v>132</v>
          </cell>
        </row>
        <row r="249">
          <cell r="A249">
            <v>246</v>
          </cell>
          <cell r="B249">
            <v>2056</v>
          </cell>
          <cell r="C249">
            <v>2288</v>
          </cell>
        </row>
        <row r="250">
          <cell r="A250">
            <v>247</v>
          </cell>
          <cell r="B250">
            <v>3114</v>
          </cell>
          <cell r="C250">
            <v>3425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D420-1F6F-4602-B441-1F21675A0020}">
  <dimension ref="A1:J5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53" sqref="J53"/>
    </sheetView>
  </sheetViews>
  <sheetFormatPr defaultRowHeight="14.75" x14ac:dyDescent="0.75"/>
  <cols>
    <col min="1" max="1" width="12.5" bestFit="1" customWidth="1"/>
    <col min="2" max="3" width="9.1796875" bestFit="1" customWidth="1"/>
    <col min="5" max="5" width="9.1796875" bestFit="1" customWidth="1"/>
  </cols>
  <sheetData>
    <row r="1" spans="1:10" x14ac:dyDescent="0.75">
      <c r="A1" t="s">
        <v>1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75">
      <c r="A2" s="3" t="s">
        <v>65</v>
      </c>
      <c r="B2" s="1">
        <v>113165</v>
      </c>
      <c r="C2" s="1">
        <v>127048</v>
      </c>
      <c r="D2" s="1">
        <v>143906</v>
      </c>
      <c r="E2" s="1">
        <v>148078</v>
      </c>
      <c r="F2" s="1">
        <v>116051</v>
      </c>
      <c r="G2" s="1">
        <v>119080</v>
      </c>
      <c r="H2" s="1">
        <v>116919</v>
      </c>
      <c r="I2" s="1">
        <v>107604</v>
      </c>
      <c r="J2" s="1">
        <v>98901</v>
      </c>
    </row>
    <row r="3" spans="1:10" x14ac:dyDescent="0.75">
      <c r="A3" s="3" t="s">
        <v>66</v>
      </c>
      <c r="B3" s="1">
        <v>5825</v>
      </c>
      <c r="C3" s="1">
        <v>7953</v>
      </c>
      <c r="D3" s="1">
        <v>8867</v>
      </c>
      <c r="E3" s="1">
        <v>10670</v>
      </c>
      <c r="F3" s="1">
        <v>9378</v>
      </c>
      <c r="G3" s="1">
        <v>11966</v>
      </c>
      <c r="H3" s="1">
        <v>9402</v>
      </c>
      <c r="I3" s="1">
        <v>9772</v>
      </c>
      <c r="J3" s="1">
        <v>7906</v>
      </c>
    </row>
    <row r="4" spans="1:10" x14ac:dyDescent="0.75">
      <c r="A4" s="3" t="s">
        <v>67</v>
      </c>
      <c r="B4" s="1">
        <v>67348</v>
      </c>
      <c r="C4" s="1">
        <v>82604</v>
      </c>
      <c r="D4" s="1">
        <v>73755</v>
      </c>
      <c r="E4" s="1">
        <v>75034</v>
      </c>
      <c r="F4" s="1">
        <v>58232</v>
      </c>
      <c r="G4" s="1">
        <v>65677</v>
      </c>
      <c r="H4" s="1">
        <v>66524</v>
      </c>
      <c r="I4" s="1">
        <v>63946</v>
      </c>
      <c r="J4" s="1">
        <v>61439</v>
      </c>
    </row>
    <row r="5" spans="1:10" x14ac:dyDescent="0.75">
      <c r="A5" s="3" t="s">
        <v>68</v>
      </c>
      <c r="B5" s="1">
        <v>73067</v>
      </c>
      <c r="C5" s="1">
        <v>70948</v>
      </c>
      <c r="D5" s="1">
        <v>79203</v>
      </c>
      <c r="E5" s="1">
        <v>71254</v>
      </c>
      <c r="F5" s="1">
        <v>71691</v>
      </c>
      <c r="G5" s="1">
        <v>70774</v>
      </c>
      <c r="H5" s="1">
        <v>71654</v>
      </c>
      <c r="I5" s="1">
        <v>56455</v>
      </c>
      <c r="J5" s="1">
        <v>58519</v>
      </c>
    </row>
    <row r="6" spans="1:10" x14ac:dyDescent="0.75">
      <c r="A6" s="3" t="s">
        <v>2</v>
      </c>
      <c r="B6" s="1">
        <v>626970</v>
      </c>
      <c r="C6" s="1">
        <v>665387</v>
      </c>
      <c r="D6" s="1">
        <v>654001</v>
      </c>
      <c r="E6" s="1">
        <v>676394</v>
      </c>
      <c r="F6" s="1">
        <v>554997</v>
      </c>
      <c r="G6" s="1">
        <v>544054</v>
      </c>
      <c r="H6" s="1">
        <f>[1]state!B2</f>
        <v>542148</v>
      </c>
      <c r="I6" s="1">
        <f>[1]state!C2</f>
        <v>535190</v>
      </c>
      <c r="J6" s="1">
        <f>[1]state!D2</f>
        <v>496703</v>
      </c>
    </row>
    <row r="7" spans="1:10" x14ac:dyDescent="0.75">
      <c r="A7" s="3" t="s">
        <v>3</v>
      </c>
      <c r="B7" s="1">
        <v>73703</v>
      </c>
      <c r="C7" s="1">
        <v>90510</v>
      </c>
      <c r="D7" s="1">
        <v>88761</v>
      </c>
      <c r="E7" s="1">
        <v>92855</v>
      </c>
      <c r="F7" s="1">
        <v>58473</v>
      </c>
      <c r="G7" s="1">
        <v>60040</v>
      </c>
      <c r="H7" s="1">
        <f>[1]state!B3</f>
        <v>60498</v>
      </c>
      <c r="I7" s="1">
        <f>[1]state!C3</f>
        <v>57426</v>
      </c>
      <c r="J7" s="1">
        <f>[1]state!D3</f>
        <v>55162</v>
      </c>
    </row>
    <row r="8" spans="1:10" x14ac:dyDescent="0.75">
      <c r="A8" s="3" t="s">
        <v>69</v>
      </c>
      <c r="B8" s="1">
        <v>81742</v>
      </c>
      <c r="C8" s="1">
        <v>89007</v>
      </c>
      <c r="D8" s="1">
        <v>110237</v>
      </c>
      <c r="E8" s="1">
        <v>87883</v>
      </c>
      <c r="F8" s="1">
        <v>93703</v>
      </c>
      <c r="G8" s="1">
        <v>77742</v>
      </c>
      <c r="H8" s="1">
        <v>72598</v>
      </c>
      <c r="I8" s="1">
        <v>71773</v>
      </c>
      <c r="J8" s="1">
        <v>68163</v>
      </c>
    </row>
    <row r="9" spans="1:10" x14ac:dyDescent="0.75">
      <c r="A9" s="3" t="s">
        <v>70</v>
      </c>
      <c r="B9" s="1">
        <v>22786</v>
      </c>
      <c r="C9" s="1">
        <v>24555</v>
      </c>
      <c r="D9" s="1">
        <v>21292</v>
      </c>
      <c r="E9" s="1">
        <v>23022</v>
      </c>
      <c r="F9" s="1">
        <v>23647</v>
      </c>
      <c r="G9" s="1">
        <v>18658</v>
      </c>
      <c r="H9" s="1">
        <v>18140</v>
      </c>
      <c r="I9" s="1">
        <v>15757</v>
      </c>
      <c r="J9" s="1">
        <v>14552</v>
      </c>
    </row>
    <row r="10" spans="1:10" x14ac:dyDescent="0.75">
      <c r="A10" s="3" t="s">
        <v>71</v>
      </c>
      <c r="B10" s="1">
        <v>15462</v>
      </c>
      <c r="C10" s="1">
        <v>14561</v>
      </c>
      <c r="D10" s="1">
        <v>15079</v>
      </c>
      <c r="E10" s="1">
        <v>14156</v>
      </c>
      <c r="F10" s="1">
        <v>11928</v>
      </c>
      <c r="G10" s="1">
        <v>12040</v>
      </c>
      <c r="H10" s="1">
        <v>10609</v>
      </c>
      <c r="I10" s="1">
        <v>9872</v>
      </c>
      <c r="J10" s="1">
        <v>13975</v>
      </c>
    </row>
    <row r="11" spans="1:10" x14ac:dyDescent="0.75">
      <c r="A11" s="3" t="s">
        <v>4</v>
      </c>
      <c r="B11" s="1">
        <v>216960</v>
      </c>
      <c r="C11" s="1">
        <v>270523</v>
      </c>
      <c r="D11" s="1">
        <v>266496</v>
      </c>
      <c r="E11" s="1">
        <v>267749</v>
      </c>
      <c r="F11" s="1">
        <v>252398</v>
      </c>
      <c r="G11" s="1">
        <v>262153</v>
      </c>
      <c r="H11" s="1">
        <f>[1]state!B4</f>
        <v>243705</v>
      </c>
      <c r="I11" s="1">
        <f>[1]state!C4</f>
        <v>235089</v>
      </c>
      <c r="J11" s="1">
        <f>[1]state!D4</f>
        <v>227392</v>
      </c>
    </row>
    <row r="12" spans="1:10" x14ac:dyDescent="0.75">
      <c r="A12" s="3" t="s">
        <v>5</v>
      </c>
      <c r="B12" s="1">
        <v>172918</v>
      </c>
      <c r="C12" s="1">
        <v>173025</v>
      </c>
      <c r="D12" s="1">
        <v>170562</v>
      </c>
      <c r="E12" s="1">
        <v>171932</v>
      </c>
      <c r="F12" s="1">
        <v>164049</v>
      </c>
      <c r="G12" s="1">
        <v>164669</v>
      </c>
      <c r="H12" s="1">
        <f>[1]state!B5</f>
        <v>165057</v>
      </c>
      <c r="I12" s="1">
        <f>[1]state!C5</f>
        <v>154734</v>
      </c>
      <c r="J12" s="1">
        <f>[1]state!D5</f>
        <v>144139</v>
      </c>
    </row>
    <row r="13" spans="1:10" x14ac:dyDescent="0.75">
      <c r="A13" s="3" t="s">
        <v>72</v>
      </c>
      <c r="B13" s="1">
        <v>16417</v>
      </c>
      <c r="C13" s="1">
        <v>19526</v>
      </c>
      <c r="D13" s="1">
        <v>17354</v>
      </c>
      <c r="E13" s="1">
        <v>20955</v>
      </c>
      <c r="F13" s="1">
        <v>16597</v>
      </c>
      <c r="G13" s="1">
        <v>17036</v>
      </c>
      <c r="H13" s="1">
        <v>16205</v>
      </c>
      <c r="I13" s="1">
        <v>15920</v>
      </c>
      <c r="J13" s="1">
        <v>15693</v>
      </c>
    </row>
    <row r="14" spans="1:10" x14ac:dyDescent="0.75">
      <c r="A14" s="3" t="s">
        <v>6</v>
      </c>
      <c r="B14" s="1">
        <v>25770</v>
      </c>
      <c r="C14" s="1">
        <v>35743</v>
      </c>
      <c r="D14" s="1">
        <v>32017</v>
      </c>
      <c r="E14" s="1">
        <v>33621</v>
      </c>
      <c r="F14" s="1">
        <v>25743</v>
      </c>
      <c r="G14" s="1">
        <v>26602</v>
      </c>
      <c r="H14" s="1">
        <f>[1]state!B6</f>
        <v>26449</v>
      </c>
      <c r="I14" s="1">
        <f>[1]state!C6</f>
        <v>24637</v>
      </c>
      <c r="J14" s="1">
        <f>[1]state!D6</f>
        <v>21628</v>
      </c>
    </row>
    <row r="15" spans="1:10" x14ac:dyDescent="0.75">
      <c r="A15" s="3" t="s">
        <v>7</v>
      </c>
      <c r="B15" s="1">
        <v>287069</v>
      </c>
      <c r="C15" s="1">
        <v>330513</v>
      </c>
      <c r="D15" s="1">
        <v>270025</v>
      </c>
      <c r="E15" s="1">
        <v>288903</v>
      </c>
      <c r="F15" s="1">
        <v>312783</v>
      </c>
      <c r="G15" s="1">
        <v>285712</v>
      </c>
      <c r="H15" s="1">
        <f>[1]state!B7</f>
        <v>248396</v>
      </c>
      <c r="I15" s="1">
        <f>[1]state!C7</f>
        <v>245909</v>
      </c>
      <c r="J15" s="1">
        <f>[1]state!D7</f>
        <v>227775</v>
      </c>
    </row>
    <row r="16" spans="1:10" x14ac:dyDescent="0.75">
      <c r="A16" s="3" t="s">
        <v>8</v>
      </c>
      <c r="B16" s="1">
        <v>189213</v>
      </c>
      <c r="C16" s="1">
        <v>193640</v>
      </c>
      <c r="D16" s="1">
        <v>182495</v>
      </c>
      <c r="E16" s="1">
        <v>183543</v>
      </c>
      <c r="F16" s="1">
        <v>165108</v>
      </c>
      <c r="G16" s="1">
        <v>154408</v>
      </c>
      <c r="H16" s="1">
        <f>[1]state!B8</f>
        <v>160903</v>
      </c>
      <c r="I16" s="1">
        <f>[1]state!C8</f>
        <v>148675</v>
      </c>
      <c r="J16" s="1">
        <f>[1]state!D8</f>
        <v>133937</v>
      </c>
    </row>
    <row r="17" spans="1:10" x14ac:dyDescent="0.75">
      <c r="A17" s="3" t="s">
        <v>73</v>
      </c>
      <c r="B17" s="1">
        <v>113206</v>
      </c>
      <c r="C17" s="1">
        <v>113986</v>
      </c>
      <c r="D17" s="1">
        <v>102526</v>
      </c>
      <c r="E17" s="1">
        <v>103645</v>
      </c>
      <c r="F17" s="1">
        <v>99942</v>
      </c>
      <c r="G17" s="1">
        <v>87029</v>
      </c>
      <c r="H17" s="1">
        <v>85313</v>
      </c>
      <c r="I17" s="1">
        <v>83628</v>
      </c>
      <c r="J17" s="1">
        <v>74404</v>
      </c>
    </row>
    <row r="18" spans="1:10" x14ac:dyDescent="0.75">
      <c r="A18" s="3" t="s">
        <v>74</v>
      </c>
      <c r="B18" s="1">
        <v>75793</v>
      </c>
      <c r="C18" s="1">
        <v>90256</v>
      </c>
      <c r="D18" s="1">
        <v>86372</v>
      </c>
      <c r="E18" s="1">
        <v>83689</v>
      </c>
      <c r="F18" s="1">
        <v>84323</v>
      </c>
      <c r="G18" s="1">
        <v>74771</v>
      </c>
      <c r="H18" s="1">
        <v>71364</v>
      </c>
      <c r="I18" s="1">
        <v>71131</v>
      </c>
      <c r="J18" s="1">
        <v>64307</v>
      </c>
    </row>
    <row r="19" spans="1:10" x14ac:dyDescent="0.75">
      <c r="A19" s="3" t="s">
        <v>75</v>
      </c>
      <c r="B19" s="1">
        <v>99726</v>
      </c>
      <c r="C19" s="1">
        <v>103704</v>
      </c>
      <c r="D19" s="1">
        <v>114957</v>
      </c>
      <c r="E19" s="1">
        <v>97187</v>
      </c>
      <c r="F19" s="1">
        <v>108420</v>
      </c>
      <c r="G19" s="1">
        <v>103919</v>
      </c>
      <c r="H19" s="1">
        <v>105456</v>
      </c>
      <c r="I19" s="1">
        <v>100820</v>
      </c>
      <c r="J19" s="1">
        <v>92063</v>
      </c>
    </row>
    <row r="20" spans="1:10" x14ac:dyDescent="0.75">
      <c r="A20" s="3" t="s">
        <v>9</v>
      </c>
      <c r="B20" s="1">
        <v>117680</v>
      </c>
      <c r="C20" s="1">
        <v>120529</v>
      </c>
      <c r="D20" s="1">
        <v>118596</v>
      </c>
      <c r="E20" s="1">
        <v>117973</v>
      </c>
      <c r="F20" s="1">
        <v>111573</v>
      </c>
      <c r="G20" s="1">
        <v>110898</v>
      </c>
      <c r="H20" s="1">
        <f>[1]state!B9</f>
        <v>112996</v>
      </c>
      <c r="I20" s="1">
        <f>[1]state!C9</f>
        <v>105275</v>
      </c>
      <c r="J20" s="1">
        <f>[1]state!D9</f>
        <v>99817</v>
      </c>
    </row>
    <row r="21" spans="1:10" x14ac:dyDescent="0.75">
      <c r="A21" s="3" t="s">
        <v>10</v>
      </c>
      <c r="B21" s="1">
        <v>34075</v>
      </c>
      <c r="C21" s="1">
        <v>38202</v>
      </c>
      <c r="D21" s="1">
        <v>35987</v>
      </c>
      <c r="E21" s="1">
        <v>35767</v>
      </c>
      <c r="F21" s="1">
        <v>32819</v>
      </c>
      <c r="G21" s="1">
        <v>34008</v>
      </c>
      <c r="H21" s="1">
        <f>[1]state!B10</f>
        <v>34285</v>
      </c>
      <c r="I21" s="1">
        <f>[1]state!C10</f>
        <v>29180</v>
      </c>
      <c r="J21" s="1">
        <f>[1]state!D10</f>
        <v>27223</v>
      </c>
    </row>
    <row r="22" spans="1:10" x14ac:dyDescent="0.75">
      <c r="A22" s="3" t="s">
        <v>11</v>
      </c>
      <c r="B22" s="1">
        <v>102484</v>
      </c>
      <c r="C22" s="1">
        <v>122738</v>
      </c>
      <c r="D22" s="1">
        <v>119439</v>
      </c>
      <c r="E22" s="1">
        <v>123535</v>
      </c>
      <c r="F22" s="1">
        <v>107043</v>
      </c>
      <c r="G22" s="1">
        <v>110752</v>
      </c>
      <c r="H22" s="1">
        <f>[1]state!B11</f>
        <v>102978</v>
      </c>
      <c r="I22" s="1">
        <f>[1]state!C11</f>
        <v>98696</v>
      </c>
      <c r="J22" s="1">
        <f>[1]state!D11</f>
        <v>95867</v>
      </c>
    </row>
    <row r="23" spans="1:10" x14ac:dyDescent="0.75">
      <c r="A23" s="3" t="s">
        <v>76</v>
      </c>
      <c r="B23" s="1">
        <v>139234</v>
      </c>
      <c r="C23" s="1">
        <v>155140</v>
      </c>
      <c r="D23" s="1">
        <v>157710</v>
      </c>
      <c r="E23" s="1">
        <v>159862</v>
      </c>
      <c r="F23" s="1">
        <v>138030</v>
      </c>
      <c r="G23" s="1">
        <v>133041</v>
      </c>
      <c r="H23" s="1">
        <v>123563</v>
      </c>
      <c r="I23" s="1">
        <v>128125</v>
      </c>
      <c r="J23" s="1">
        <v>117252</v>
      </c>
    </row>
    <row r="24" spans="1:10" x14ac:dyDescent="0.75">
      <c r="A24" s="3" t="s">
        <v>77</v>
      </c>
      <c r="B24" s="1">
        <v>253888</v>
      </c>
      <c r="C24" s="1">
        <v>313157</v>
      </c>
      <c r="D24" s="1">
        <v>300101</v>
      </c>
      <c r="E24" s="1">
        <v>307699</v>
      </c>
      <c r="F24" s="1">
        <v>267851</v>
      </c>
      <c r="G24" s="1">
        <v>270419</v>
      </c>
      <c r="H24" s="1">
        <v>247306</v>
      </c>
      <c r="I24" s="1">
        <v>235759</v>
      </c>
      <c r="J24" s="1">
        <v>208595</v>
      </c>
    </row>
    <row r="25" spans="1:10" x14ac:dyDescent="0.75">
      <c r="A25" s="3" t="s">
        <v>78</v>
      </c>
      <c r="B25" s="1">
        <v>142342</v>
      </c>
      <c r="C25" s="1">
        <v>141932</v>
      </c>
      <c r="D25" s="1">
        <v>133667</v>
      </c>
      <c r="E25" s="1">
        <v>136169</v>
      </c>
      <c r="F25" s="1">
        <v>119668</v>
      </c>
      <c r="G25" s="1">
        <v>132777</v>
      </c>
      <c r="H25" s="1">
        <v>124746</v>
      </c>
      <c r="I25" s="1">
        <v>117644</v>
      </c>
      <c r="J25" s="1">
        <v>107903</v>
      </c>
    </row>
    <row r="26" spans="1:10" x14ac:dyDescent="0.75">
      <c r="A26" s="3" t="s">
        <v>79</v>
      </c>
      <c r="B26" s="1">
        <v>69820</v>
      </c>
      <c r="C26" s="1">
        <v>83811</v>
      </c>
      <c r="D26" s="1">
        <v>85752</v>
      </c>
      <c r="E26" s="1">
        <v>84733</v>
      </c>
      <c r="F26" s="1">
        <v>70992</v>
      </c>
      <c r="G26" s="1">
        <v>108275</v>
      </c>
      <c r="H26" s="1">
        <v>72963</v>
      </c>
      <c r="I26" s="1">
        <v>67109</v>
      </c>
      <c r="J26" s="1">
        <v>61358</v>
      </c>
    </row>
    <row r="27" spans="1:10" x14ac:dyDescent="0.75">
      <c r="A27" s="3" t="s">
        <v>80</v>
      </c>
      <c r="B27" s="1">
        <v>161533</v>
      </c>
      <c r="C27" s="1">
        <v>142162</v>
      </c>
      <c r="D27" s="1">
        <v>169198</v>
      </c>
      <c r="E27" s="1">
        <v>147120</v>
      </c>
      <c r="F27" s="1">
        <v>169704</v>
      </c>
      <c r="G27" s="1">
        <v>152661</v>
      </c>
      <c r="H27" s="1">
        <v>149804</v>
      </c>
      <c r="I27" s="1">
        <v>141069</v>
      </c>
      <c r="J27" s="1">
        <v>127963</v>
      </c>
    </row>
    <row r="28" spans="1:10" x14ac:dyDescent="0.75">
      <c r="A28" s="3" t="s">
        <v>12</v>
      </c>
      <c r="B28" s="1">
        <v>26523</v>
      </c>
      <c r="C28" s="1">
        <v>30775</v>
      </c>
      <c r="D28" s="1">
        <v>31114</v>
      </c>
      <c r="E28" s="1">
        <v>31934</v>
      </c>
      <c r="F28" s="1">
        <v>23946</v>
      </c>
      <c r="G28" s="1">
        <v>23092</v>
      </c>
      <c r="H28" s="1">
        <f>[1]state!B12</f>
        <v>25637</v>
      </c>
      <c r="I28" s="1">
        <f>[1]state!C12</f>
        <v>22242</v>
      </c>
      <c r="J28" s="1">
        <f>[1]state!D12</f>
        <v>20507</v>
      </c>
    </row>
    <row r="29" spans="1:10" x14ac:dyDescent="0.75">
      <c r="A29" s="3" t="s">
        <v>81</v>
      </c>
      <c r="B29" s="1">
        <v>52373</v>
      </c>
      <c r="C29" s="1">
        <v>64678</v>
      </c>
      <c r="D29" s="1">
        <v>57562</v>
      </c>
      <c r="E29" s="1">
        <v>60167</v>
      </c>
      <c r="F29" s="1">
        <v>54625</v>
      </c>
      <c r="G29" s="1">
        <v>57216</v>
      </c>
      <c r="H29" s="1">
        <v>54703</v>
      </c>
      <c r="I29" s="1">
        <v>48868</v>
      </c>
      <c r="J29" s="1">
        <v>43510</v>
      </c>
    </row>
    <row r="30" spans="1:10" x14ac:dyDescent="0.75">
      <c r="A30" s="3" t="s">
        <v>13</v>
      </c>
      <c r="B30" s="1">
        <v>19635</v>
      </c>
      <c r="C30" s="1">
        <v>20734</v>
      </c>
      <c r="D30" s="1">
        <v>24769</v>
      </c>
      <c r="E30" s="1">
        <v>21375</v>
      </c>
      <c r="F30" s="1">
        <v>19141</v>
      </c>
      <c r="G30" s="1">
        <v>18209</v>
      </c>
      <c r="H30" s="1">
        <f>[1]state!B13</f>
        <v>18487</v>
      </c>
      <c r="I30" s="1">
        <f>[1]state!C13</f>
        <v>17629</v>
      </c>
      <c r="J30" s="1">
        <f>[1]state!D13</f>
        <v>16406</v>
      </c>
    </row>
    <row r="31" spans="1:10" x14ac:dyDescent="0.75">
      <c r="A31" s="3" t="s">
        <v>82</v>
      </c>
      <c r="B31" s="1">
        <v>25922</v>
      </c>
      <c r="C31" s="1">
        <v>28997</v>
      </c>
      <c r="D31" s="1">
        <v>26923</v>
      </c>
      <c r="E31" s="1">
        <v>27912</v>
      </c>
      <c r="F31" s="1">
        <v>23862</v>
      </c>
      <c r="G31" s="1">
        <v>26661</v>
      </c>
      <c r="H31" s="1">
        <v>23417</v>
      </c>
      <c r="I31" s="1">
        <v>21864</v>
      </c>
      <c r="J31" s="1">
        <v>20574</v>
      </c>
    </row>
    <row r="32" spans="1:10" x14ac:dyDescent="0.75">
      <c r="A32" s="3" t="s">
        <v>14</v>
      </c>
      <c r="B32" s="1">
        <v>199026</v>
      </c>
      <c r="C32" s="1">
        <v>190929</v>
      </c>
      <c r="D32" s="1">
        <v>202095</v>
      </c>
      <c r="E32" s="1">
        <v>182875</v>
      </c>
      <c r="F32" s="1">
        <v>179412</v>
      </c>
      <c r="G32" s="1">
        <v>177822</v>
      </c>
      <c r="H32" s="1">
        <f>[1]state!B14</f>
        <v>169292</v>
      </c>
      <c r="I32" s="1">
        <f>[1]state!C14</f>
        <v>167230</v>
      </c>
      <c r="J32" s="1">
        <f>[1]state!D14</f>
        <v>160163</v>
      </c>
    </row>
    <row r="33" spans="1:10" x14ac:dyDescent="0.75">
      <c r="A33" s="3" t="s">
        <v>15</v>
      </c>
      <c r="B33" s="1">
        <v>47495</v>
      </c>
      <c r="C33" s="1">
        <v>46998</v>
      </c>
      <c r="D33" s="1">
        <v>44875</v>
      </c>
      <c r="E33" s="1">
        <v>47938</v>
      </c>
      <c r="F33" s="1">
        <v>28689</v>
      </c>
      <c r="G33" s="1">
        <v>38732</v>
      </c>
      <c r="H33" s="1">
        <f>[1]state!B15</f>
        <v>32158</v>
      </c>
      <c r="I33" s="1">
        <f>[1]state!C15</f>
        <v>30602</v>
      </c>
      <c r="J33" s="1">
        <f>[1]state!D15</f>
        <v>28452</v>
      </c>
    </row>
    <row r="34" spans="1:10" x14ac:dyDescent="0.75">
      <c r="A34" s="3" t="s">
        <v>83</v>
      </c>
      <c r="B34" s="1">
        <v>416371</v>
      </c>
      <c r="C34" s="1">
        <v>413394</v>
      </c>
      <c r="D34" s="1">
        <v>366510</v>
      </c>
      <c r="E34" s="1">
        <v>367591</v>
      </c>
      <c r="F34" s="1">
        <v>309839</v>
      </c>
      <c r="G34" s="1">
        <v>333901</v>
      </c>
      <c r="H34" s="1">
        <v>311428</v>
      </c>
      <c r="I34" s="1">
        <v>306278</v>
      </c>
      <c r="J34" s="1">
        <v>279452</v>
      </c>
    </row>
    <row r="35" spans="1:10" x14ac:dyDescent="0.75">
      <c r="A35" s="3" t="s">
        <v>16</v>
      </c>
      <c r="B35" s="1">
        <v>158611</v>
      </c>
      <c r="C35" s="1">
        <v>186357</v>
      </c>
      <c r="D35" s="1">
        <v>207690</v>
      </c>
      <c r="E35" s="1">
        <v>200691</v>
      </c>
      <c r="F35" s="1">
        <v>191594</v>
      </c>
      <c r="G35" s="1">
        <v>180341</v>
      </c>
      <c r="H35" s="1">
        <f>[1]state!B16</f>
        <v>177569</v>
      </c>
      <c r="I35" s="1">
        <f>[1]state!C16</f>
        <v>167001</v>
      </c>
      <c r="J35" s="1">
        <f>[1]state!D16</f>
        <v>153649</v>
      </c>
    </row>
    <row r="36" spans="1:10" x14ac:dyDescent="0.75">
      <c r="A36" s="3" t="s">
        <v>84</v>
      </c>
      <c r="B36" s="1">
        <v>26596</v>
      </c>
      <c r="C36" s="1">
        <v>29055</v>
      </c>
      <c r="D36" s="1">
        <v>23530</v>
      </c>
      <c r="E36" s="1">
        <v>26900</v>
      </c>
      <c r="F36" s="1">
        <v>24269</v>
      </c>
      <c r="G36" s="1">
        <v>23622</v>
      </c>
      <c r="H36" s="1">
        <v>23254</v>
      </c>
      <c r="I36" s="1">
        <v>23783</v>
      </c>
      <c r="J36" s="1">
        <v>20671</v>
      </c>
    </row>
    <row r="37" spans="1:10" x14ac:dyDescent="0.75">
      <c r="A37" s="3" t="s">
        <v>85</v>
      </c>
      <c r="B37" s="1">
        <v>324499</v>
      </c>
      <c r="C37" s="1">
        <v>342309</v>
      </c>
      <c r="D37" s="1">
        <v>325368</v>
      </c>
      <c r="E37" s="1">
        <v>329478</v>
      </c>
      <c r="F37" s="1">
        <v>287994</v>
      </c>
      <c r="G37" s="1">
        <v>293484</v>
      </c>
      <c r="H37" s="1">
        <v>277049</v>
      </c>
      <c r="I37" s="1">
        <v>274442</v>
      </c>
      <c r="J37" s="1">
        <v>247117</v>
      </c>
    </row>
    <row r="38" spans="1:10" x14ac:dyDescent="0.75">
      <c r="A38" s="3" t="s">
        <v>86</v>
      </c>
      <c r="B38" s="1">
        <v>99779</v>
      </c>
      <c r="C38" s="1">
        <v>112958</v>
      </c>
      <c r="D38" s="1">
        <v>110923</v>
      </c>
      <c r="E38" s="1">
        <v>116811</v>
      </c>
      <c r="F38" s="1">
        <v>130728</v>
      </c>
      <c r="G38" s="1">
        <v>101524</v>
      </c>
      <c r="H38" s="1">
        <v>102713</v>
      </c>
      <c r="I38" s="1">
        <v>93221</v>
      </c>
      <c r="J38" s="1">
        <v>90357</v>
      </c>
    </row>
    <row r="39" spans="1:10" x14ac:dyDescent="0.75">
      <c r="A39" s="3" t="s">
        <v>17</v>
      </c>
      <c r="B39" s="1">
        <v>70490</v>
      </c>
      <c r="C39" s="1">
        <v>83658</v>
      </c>
      <c r="D39" s="1">
        <v>82778</v>
      </c>
      <c r="E39" s="1">
        <v>85133</v>
      </c>
      <c r="F39" s="1">
        <v>75876</v>
      </c>
      <c r="G39" s="1">
        <v>78081</v>
      </c>
      <c r="H39" s="1">
        <f>[1]state!B17</f>
        <v>75335</v>
      </c>
      <c r="I39" s="1">
        <f>[1]state!C17</f>
        <v>70813</v>
      </c>
      <c r="J39" s="1">
        <f>[1]state!D17</f>
        <v>67129</v>
      </c>
    </row>
    <row r="40" spans="1:10" x14ac:dyDescent="0.75">
      <c r="A40" s="3" t="s">
        <v>87</v>
      </c>
      <c r="B40" s="1">
        <v>307185</v>
      </c>
      <c r="C40" s="1">
        <v>345600</v>
      </c>
      <c r="D40" s="1">
        <v>306552</v>
      </c>
      <c r="E40" s="1">
        <v>307315</v>
      </c>
      <c r="F40" s="1">
        <v>282000</v>
      </c>
      <c r="G40" s="1">
        <v>280037</v>
      </c>
      <c r="H40" s="1">
        <f>428859-161385</f>
        <v>267474</v>
      </c>
      <c r="I40" s="1">
        <v>261001</v>
      </c>
      <c r="J40" s="1">
        <v>240998</v>
      </c>
    </row>
    <row r="41" spans="1:10" x14ac:dyDescent="0.75">
      <c r="A41" s="3" t="s">
        <v>18</v>
      </c>
      <c r="B41" s="1">
        <v>22820</v>
      </c>
      <c r="C41" s="1">
        <v>24809</v>
      </c>
      <c r="D41" s="1">
        <v>23780</v>
      </c>
      <c r="E41" s="1">
        <v>24703</v>
      </c>
      <c r="F41" s="1">
        <v>21476</v>
      </c>
      <c r="G41" s="1">
        <v>22695</v>
      </c>
      <c r="H41" s="1">
        <f>[1]state!B18</f>
        <v>23813</v>
      </c>
      <c r="I41" s="1">
        <f>[1]state!C18</f>
        <v>22954</v>
      </c>
      <c r="J41" s="1">
        <f>[1]state!D18</f>
        <v>21404</v>
      </c>
    </row>
    <row r="42" spans="1:10" x14ac:dyDescent="0.75">
      <c r="A42" s="3" t="s">
        <v>19</v>
      </c>
      <c r="B42" s="1">
        <v>411653</v>
      </c>
      <c r="C42" s="1">
        <v>98528</v>
      </c>
      <c r="D42" s="1">
        <v>99520</v>
      </c>
      <c r="E42" s="1">
        <v>102203</v>
      </c>
      <c r="F42" s="1">
        <v>87860</v>
      </c>
      <c r="G42" s="1">
        <v>90056</v>
      </c>
      <c r="H42" s="1">
        <f>[1]state!B19</f>
        <v>91106</v>
      </c>
      <c r="I42" s="1">
        <f>[1]state!C19</f>
        <v>84182</v>
      </c>
      <c r="J42" s="1">
        <f>[1]state!D19</f>
        <v>77962</v>
      </c>
    </row>
    <row r="43" spans="1:10" x14ac:dyDescent="0.75">
      <c r="A43" s="3" t="s">
        <v>88</v>
      </c>
      <c r="B43" s="1">
        <v>33534</v>
      </c>
      <c r="C43" s="1">
        <v>33007</v>
      </c>
      <c r="D43" s="1">
        <v>26865</v>
      </c>
      <c r="E43" s="1">
        <v>27512</v>
      </c>
      <c r="F43" s="1">
        <v>25362</v>
      </c>
      <c r="G43" s="1">
        <v>28295</v>
      </c>
      <c r="H43" s="1">
        <v>26916</v>
      </c>
      <c r="I43" s="1">
        <v>25200</v>
      </c>
      <c r="J43" s="1">
        <v>23045</v>
      </c>
    </row>
    <row r="44" spans="1:10" x14ac:dyDescent="0.75">
      <c r="A44" s="3" t="s">
        <v>20</v>
      </c>
      <c r="B44" s="1">
        <v>134115</v>
      </c>
      <c r="C44" s="1">
        <v>147371</v>
      </c>
      <c r="D44" s="1">
        <v>148989</v>
      </c>
      <c r="E44" s="1">
        <v>155430</v>
      </c>
      <c r="F44" s="1">
        <v>133860</v>
      </c>
      <c r="G44" s="1">
        <v>135378</v>
      </c>
      <c r="H44" s="1">
        <f>[1]state!B20</f>
        <v>137839</v>
      </c>
      <c r="I44" s="1">
        <f>[1]state!C20</f>
        <v>128116</v>
      </c>
      <c r="J44" s="1">
        <f>[1]state!D20</f>
        <v>120701</v>
      </c>
    </row>
    <row r="45" spans="1:10" x14ac:dyDescent="0.75">
      <c r="A45" s="3" t="s">
        <v>21</v>
      </c>
      <c r="B45" s="1">
        <v>411927</v>
      </c>
      <c r="C45" s="1">
        <v>412964</v>
      </c>
      <c r="D45" s="1">
        <v>465873</v>
      </c>
      <c r="E45" s="1">
        <v>418100</v>
      </c>
      <c r="F45" s="1">
        <v>434339</v>
      </c>
      <c r="G45" s="1">
        <v>408787</v>
      </c>
      <c r="H45" s="1">
        <f>[1]state!B21</f>
        <v>419745</v>
      </c>
      <c r="I45" s="1">
        <f>[1]state!C21</f>
        <v>399166</v>
      </c>
      <c r="J45" s="1">
        <f>[1]state!D21</f>
        <v>370070</v>
      </c>
    </row>
    <row r="46" spans="1:10" x14ac:dyDescent="0.75">
      <c r="A46" s="3" t="s">
        <v>89</v>
      </c>
      <c r="B46" s="1">
        <v>35934</v>
      </c>
      <c r="C46" s="1">
        <v>40522</v>
      </c>
      <c r="D46" s="1">
        <v>43366</v>
      </c>
      <c r="E46" s="1">
        <v>39776</v>
      </c>
      <c r="F46" s="1">
        <v>27211</v>
      </c>
      <c r="G46" s="1">
        <v>27087</v>
      </c>
      <c r="H46" s="1">
        <v>29198</v>
      </c>
      <c r="I46" s="1">
        <v>27756</v>
      </c>
      <c r="J46" s="1">
        <v>25640</v>
      </c>
    </row>
    <row r="47" spans="1:10" x14ac:dyDescent="0.75">
      <c r="A47" s="3" t="s">
        <v>90</v>
      </c>
      <c r="B47" s="1">
        <v>16767</v>
      </c>
      <c r="C47" s="1">
        <v>18714</v>
      </c>
      <c r="D47" s="1">
        <v>15905</v>
      </c>
      <c r="E47" s="1">
        <v>16201</v>
      </c>
      <c r="F47" s="1">
        <v>15136</v>
      </c>
      <c r="G47" s="1">
        <v>14019</v>
      </c>
      <c r="H47" s="1">
        <v>14243</v>
      </c>
      <c r="I47" s="1">
        <v>13632</v>
      </c>
      <c r="J47" s="1">
        <v>12573</v>
      </c>
    </row>
    <row r="48" spans="1:10" x14ac:dyDescent="0.75">
      <c r="A48" s="3" t="s">
        <v>22</v>
      </c>
      <c r="B48" s="1">
        <v>135465</v>
      </c>
      <c r="C48" s="1">
        <v>163784</v>
      </c>
      <c r="D48" s="1">
        <v>165340</v>
      </c>
      <c r="E48" s="1">
        <v>169197</v>
      </c>
      <c r="F48" s="1">
        <v>148095</v>
      </c>
      <c r="G48" s="1">
        <v>151736</v>
      </c>
      <c r="H48" s="1">
        <f>[1]state!B22</f>
        <v>150630</v>
      </c>
      <c r="I48" s="1">
        <f>[1]state!C22</f>
        <v>142902</v>
      </c>
      <c r="J48" s="1">
        <f>[1]state!D22</f>
        <v>132639</v>
      </c>
    </row>
    <row r="49" spans="1:10" x14ac:dyDescent="0.75">
      <c r="A49" s="3" t="s">
        <v>23</v>
      </c>
      <c r="B49" s="1">
        <v>111145</v>
      </c>
      <c r="C49" s="1">
        <v>127035</v>
      </c>
      <c r="D49" s="1">
        <v>111432</v>
      </c>
      <c r="E49" s="1">
        <v>121633</v>
      </c>
      <c r="F49" s="1">
        <v>106093</v>
      </c>
      <c r="G49" s="1">
        <v>114104</v>
      </c>
      <c r="H49" s="1">
        <f>[1]state!B23</f>
        <v>116491</v>
      </c>
      <c r="I49" s="1">
        <f>[1]state!C23</f>
        <v>112823</v>
      </c>
      <c r="J49" s="1">
        <f>[1]state!D23</f>
        <v>106040</v>
      </c>
    </row>
    <row r="50" spans="1:10" x14ac:dyDescent="0.75">
      <c r="A50" s="3" t="s">
        <v>24</v>
      </c>
      <c r="B50" s="1">
        <v>48481</v>
      </c>
      <c r="C50" s="1">
        <v>52075</v>
      </c>
      <c r="D50" s="1">
        <v>54025</v>
      </c>
      <c r="E50" s="1">
        <v>56626</v>
      </c>
      <c r="F50" s="1">
        <v>49083</v>
      </c>
      <c r="G50" s="1">
        <v>48959</v>
      </c>
      <c r="H50" s="1">
        <f>[1]state!B24</f>
        <v>34740</v>
      </c>
      <c r="I50" s="1">
        <f>[1]state!C24</f>
        <v>46578</v>
      </c>
      <c r="J50" s="1">
        <f>[1]state!D24</f>
        <v>42296</v>
      </c>
    </row>
    <row r="51" spans="1:10" x14ac:dyDescent="0.75">
      <c r="A51" s="3" t="s">
        <v>25</v>
      </c>
      <c r="B51" s="1">
        <v>132402</v>
      </c>
      <c r="C51" s="1">
        <v>149926</v>
      </c>
      <c r="D51" s="1">
        <v>147187</v>
      </c>
      <c r="E51" s="1">
        <v>150457</v>
      </c>
      <c r="F51" s="1">
        <v>134775</v>
      </c>
      <c r="G51" s="1">
        <v>130416</v>
      </c>
      <c r="H51" s="1">
        <f>[1]state!B25</f>
        <v>127072</v>
      </c>
      <c r="I51" s="1">
        <f>[1]state!C25</f>
        <v>127266</v>
      </c>
      <c r="J51" s="1">
        <f>[1]state!D25</f>
        <v>113117</v>
      </c>
    </row>
    <row r="52" spans="1:10" x14ac:dyDescent="0.75">
      <c r="A52" s="3" t="s">
        <v>91</v>
      </c>
      <c r="B52">
        <v>13387</v>
      </c>
      <c r="C52">
        <v>15148</v>
      </c>
      <c r="D52" s="1">
        <v>17734</v>
      </c>
      <c r="E52">
        <v>17867</v>
      </c>
      <c r="F52" s="1">
        <v>12265</v>
      </c>
      <c r="G52" s="1">
        <v>14102</v>
      </c>
      <c r="H52" s="1">
        <v>12925</v>
      </c>
      <c r="I52" s="1">
        <v>13451</v>
      </c>
      <c r="J52" s="1">
        <v>13173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9816-B460-4740-B8F4-A28A046F078E}">
  <dimension ref="A1:J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4.75" x14ac:dyDescent="0.75"/>
  <cols>
    <col min="1" max="1" width="8.90625" bestFit="1" customWidth="1"/>
  </cols>
  <sheetData>
    <row r="1" spans="1:10" x14ac:dyDescent="0.7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75">
      <c r="A2">
        <v>2</v>
      </c>
      <c r="B2" s="1" cm="1">
        <f t="array" ref="B2:B83">SUMIF([2]aqcr_data!$A$4:$A$250,$A$2:$A$83,[2]aqcr_data!$B$4:$B$250)</f>
        <v>27080</v>
      </c>
      <c r="C2" s="1" cm="1">
        <f t="array" ref="C2:C83">SUMIF([2]aqcr_data!$A$4:$A$250,$A$2:$A$83,[2]aqcr_data!$C$4:$C$250)</f>
        <v>21913</v>
      </c>
      <c r="D2" s="1">
        <v>21572</v>
      </c>
      <c r="E2" s="1" cm="1">
        <f t="array" ref="E2:E83">SUMIF([2]aqcr_data!$A$4:$A$250,$A$2:$A$83,[2]aqcr_data!$C$4:$C$250)</f>
        <v>21913</v>
      </c>
      <c r="F2" s="1">
        <v>20617</v>
      </c>
      <c r="G2" s="1">
        <v>21378</v>
      </c>
      <c r="H2" s="1"/>
      <c r="I2" s="1"/>
      <c r="J2" s="1"/>
    </row>
    <row r="3" spans="1:10" x14ac:dyDescent="0.75">
      <c r="A3">
        <v>13</v>
      </c>
      <c r="B3" s="1">
        <v>14232</v>
      </c>
      <c r="C3" s="1">
        <v>14889</v>
      </c>
      <c r="D3" s="1">
        <v>17659</v>
      </c>
      <c r="E3" s="1">
        <v>14889</v>
      </c>
      <c r="F3" s="1">
        <v>25943</v>
      </c>
      <c r="G3" s="1">
        <v>13924</v>
      </c>
      <c r="H3" s="1"/>
      <c r="I3" s="1"/>
      <c r="J3" s="1"/>
    </row>
    <row r="4" spans="1:10" x14ac:dyDescent="0.75">
      <c r="A4">
        <v>14</v>
      </c>
      <c r="B4" s="1">
        <v>17054</v>
      </c>
      <c r="C4" s="1">
        <v>20741</v>
      </c>
      <c r="D4" s="1">
        <v>23399</v>
      </c>
      <c r="E4" s="1">
        <v>20741</v>
      </c>
      <c r="F4" s="1">
        <v>21850</v>
      </c>
      <c r="G4" s="1">
        <v>13490</v>
      </c>
      <c r="H4" s="1"/>
      <c r="I4" s="1"/>
      <c r="J4" s="1"/>
    </row>
    <row r="5" spans="1:10" x14ac:dyDescent="0.75">
      <c r="A5">
        <v>18</v>
      </c>
      <c r="B5" s="1">
        <v>11016</v>
      </c>
      <c r="C5" s="1">
        <v>22203</v>
      </c>
      <c r="D5" s="1">
        <v>22319</v>
      </c>
      <c r="E5" s="1">
        <v>22203</v>
      </c>
      <c r="F5" s="1">
        <v>20387</v>
      </c>
      <c r="G5" s="1">
        <v>18501</v>
      </c>
      <c r="H5" s="1"/>
      <c r="I5" s="1"/>
      <c r="J5" s="1"/>
    </row>
    <row r="6" spans="1:10" x14ac:dyDescent="0.75">
      <c r="A6">
        <v>22</v>
      </c>
      <c r="B6" s="1">
        <v>53386</v>
      </c>
      <c r="C6" s="1">
        <v>54753</v>
      </c>
      <c r="D6" s="1">
        <v>61213</v>
      </c>
      <c r="E6" s="1">
        <v>54753</v>
      </c>
      <c r="F6" s="1">
        <v>55960</v>
      </c>
      <c r="G6" s="1">
        <v>52032</v>
      </c>
      <c r="H6" s="1"/>
      <c r="I6" s="1"/>
      <c r="J6" s="1"/>
    </row>
    <row r="7" spans="1:10" x14ac:dyDescent="0.75">
      <c r="A7">
        <v>24</v>
      </c>
      <c r="B7" s="1">
        <v>294466</v>
      </c>
      <c r="C7" s="1">
        <v>305955</v>
      </c>
      <c r="D7" s="1">
        <v>301558</v>
      </c>
      <c r="E7" s="1">
        <v>305955</v>
      </c>
      <c r="F7" s="1">
        <v>257379</v>
      </c>
      <c r="G7" s="1">
        <v>264911</v>
      </c>
      <c r="H7" s="1"/>
      <c r="I7" s="1"/>
      <c r="J7" s="1"/>
    </row>
    <row r="8" spans="1:10" x14ac:dyDescent="0.75">
      <c r="A8">
        <v>25</v>
      </c>
      <c r="B8" s="1">
        <v>13286</v>
      </c>
      <c r="C8" s="1">
        <v>16325</v>
      </c>
      <c r="D8" s="1">
        <v>14959</v>
      </c>
      <c r="E8" s="1">
        <v>16325</v>
      </c>
      <c r="F8" s="1">
        <v>13315</v>
      </c>
      <c r="G8" s="1">
        <v>10556</v>
      </c>
      <c r="H8" s="1"/>
      <c r="I8" s="1"/>
      <c r="J8" s="1"/>
    </row>
    <row r="9" spans="1:10" x14ac:dyDescent="0.75">
      <c r="A9">
        <v>26</v>
      </c>
      <c r="B9" s="1">
        <v>9200</v>
      </c>
      <c r="C9" s="1">
        <v>11946</v>
      </c>
      <c r="D9" s="1">
        <v>12007</v>
      </c>
      <c r="E9" s="1">
        <v>11946</v>
      </c>
      <c r="F9" s="1">
        <v>11953</v>
      </c>
      <c r="G9" s="1">
        <v>9735</v>
      </c>
      <c r="H9" s="1"/>
      <c r="I9" s="1"/>
      <c r="J9" s="1"/>
    </row>
    <row r="10" spans="1:10" x14ac:dyDescent="0.75">
      <c r="A10">
        <v>28</v>
      </c>
      <c r="B10" s="1">
        <v>46295</v>
      </c>
      <c r="C10" s="1">
        <v>53722</v>
      </c>
      <c r="D10" s="1">
        <v>48347</v>
      </c>
      <c r="E10" s="1">
        <v>53722</v>
      </c>
      <c r="F10" s="1">
        <v>39329</v>
      </c>
      <c r="G10" s="1">
        <v>39389</v>
      </c>
      <c r="H10" s="1"/>
      <c r="I10" s="1"/>
      <c r="J10" s="1"/>
    </row>
    <row r="11" spans="1:10" x14ac:dyDescent="0.75">
      <c r="A11">
        <v>29</v>
      </c>
      <c r="B11" s="1">
        <v>36049</v>
      </c>
      <c r="C11" s="1">
        <v>43599</v>
      </c>
      <c r="D11" s="1">
        <v>42504</v>
      </c>
      <c r="E11" s="1">
        <v>43599</v>
      </c>
      <c r="F11" s="1">
        <v>38376</v>
      </c>
      <c r="G11" s="1">
        <v>35002</v>
      </c>
      <c r="H11" s="1"/>
      <c r="I11" s="1"/>
      <c r="J11" s="1"/>
    </row>
    <row r="12" spans="1:10" x14ac:dyDescent="0.75">
      <c r="A12">
        <v>30</v>
      </c>
      <c r="B12" s="1">
        <v>140813</v>
      </c>
      <c r="C12" s="1">
        <v>142486</v>
      </c>
      <c r="D12" s="1">
        <v>139363</v>
      </c>
      <c r="E12" s="1">
        <v>142486</v>
      </c>
      <c r="F12" s="1">
        <v>120691</v>
      </c>
      <c r="G12" s="1">
        <v>121556</v>
      </c>
      <c r="H12" s="1"/>
      <c r="I12" s="1"/>
      <c r="J12" s="1"/>
    </row>
    <row r="13" spans="1:10" x14ac:dyDescent="0.75">
      <c r="A13">
        <v>31</v>
      </c>
      <c r="B13" s="1">
        <v>64885</v>
      </c>
      <c r="C13" s="1">
        <v>67107</v>
      </c>
      <c r="D13" s="1">
        <v>65890</v>
      </c>
      <c r="E13" s="1">
        <v>67107</v>
      </c>
      <c r="F13" s="1">
        <v>54593</v>
      </c>
      <c r="G13" s="1">
        <v>51196</v>
      </c>
      <c r="H13" s="1"/>
      <c r="I13" s="1"/>
      <c r="J13" s="1"/>
    </row>
    <row r="14" spans="1:10" x14ac:dyDescent="0.75">
      <c r="A14">
        <v>34</v>
      </c>
      <c r="B14" s="1">
        <v>4169</v>
      </c>
      <c r="C14" s="1">
        <v>3950</v>
      </c>
      <c r="D14" s="1">
        <v>3665</v>
      </c>
      <c r="E14" s="1">
        <v>3950</v>
      </c>
      <c r="F14" s="1">
        <v>2544</v>
      </c>
      <c r="G14" s="1">
        <v>2830</v>
      </c>
      <c r="H14" s="1"/>
      <c r="I14" s="1"/>
      <c r="J14" s="1"/>
    </row>
    <row r="15" spans="1:10" x14ac:dyDescent="0.75">
      <c r="A15">
        <v>35</v>
      </c>
      <c r="B15" s="1">
        <v>4853</v>
      </c>
      <c r="C15" s="1">
        <v>7976</v>
      </c>
      <c r="D15" s="1">
        <v>7934</v>
      </c>
      <c r="E15" s="1">
        <v>7976</v>
      </c>
      <c r="F15" s="1">
        <v>5372</v>
      </c>
      <c r="G15" s="1">
        <v>5377</v>
      </c>
      <c r="H15" s="1"/>
      <c r="I15" s="1"/>
      <c r="J15" s="1"/>
    </row>
    <row r="16" spans="1:10" x14ac:dyDescent="0.75">
      <c r="A16">
        <v>36</v>
      </c>
      <c r="B16" s="1">
        <v>35813</v>
      </c>
      <c r="C16" s="1">
        <v>45426</v>
      </c>
      <c r="D16" s="1">
        <v>45129</v>
      </c>
      <c r="E16" s="1">
        <v>45426</v>
      </c>
      <c r="F16" s="1">
        <v>29256</v>
      </c>
      <c r="G16" s="1">
        <v>29666</v>
      </c>
      <c r="H16" s="1"/>
      <c r="I16" s="1"/>
      <c r="J16" s="1"/>
    </row>
    <row r="17" spans="1:10" x14ac:dyDescent="0.75">
      <c r="A17">
        <v>37</v>
      </c>
      <c r="B17" s="1">
        <v>9544</v>
      </c>
      <c r="C17" s="1">
        <v>13451</v>
      </c>
      <c r="D17" s="1">
        <v>12359</v>
      </c>
      <c r="E17" s="1">
        <v>13451</v>
      </c>
      <c r="F17" s="1">
        <v>8371</v>
      </c>
      <c r="G17" s="1">
        <v>9075</v>
      </c>
      <c r="H17" s="1"/>
      <c r="I17" s="1"/>
      <c r="J17" s="1"/>
    </row>
    <row r="18" spans="1:10" x14ac:dyDescent="0.75">
      <c r="A18">
        <v>38</v>
      </c>
      <c r="B18" s="1">
        <v>14165</v>
      </c>
      <c r="C18" s="1">
        <v>14542</v>
      </c>
      <c r="D18" s="1">
        <v>14662</v>
      </c>
      <c r="E18" s="1">
        <v>14542</v>
      </c>
      <c r="F18" s="1">
        <v>9515</v>
      </c>
      <c r="G18" s="1">
        <v>9438</v>
      </c>
      <c r="H18" s="1"/>
      <c r="I18" s="1"/>
      <c r="J18" s="1"/>
    </row>
    <row r="19" spans="1:10" x14ac:dyDescent="0.75">
      <c r="A19">
        <v>43</v>
      </c>
      <c r="B19" s="1">
        <v>371337</v>
      </c>
      <c r="C19" s="1">
        <v>346581</v>
      </c>
      <c r="D19" s="1">
        <v>339787</v>
      </c>
      <c r="E19" s="1">
        <v>346581</v>
      </c>
      <c r="F19" s="1">
        <v>246074</v>
      </c>
      <c r="G19" s="1">
        <v>295372</v>
      </c>
      <c r="H19" s="1"/>
      <c r="I19" s="1"/>
      <c r="J19" s="1"/>
    </row>
    <row r="20" spans="1:10" x14ac:dyDescent="0.75">
      <c r="A20">
        <v>45</v>
      </c>
      <c r="B20" s="1">
        <v>135919</v>
      </c>
      <c r="C20" s="1">
        <v>153595</v>
      </c>
      <c r="D20" s="1">
        <v>131131</v>
      </c>
      <c r="E20" s="1">
        <v>153595</v>
      </c>
      <c r="F20" s="1">
        <v>134029</v>
      </c>
      <c r="G20" s="1">
        <v>114251</v>
      </c>
      <c r="H20" s="1"/>
      <c r="I20" s="1"/>
      <c r="J20" s="1"/>
    </row>
    <row r="21" spans="1:10" x14ac:dyDescent="0.75">
      <c r="A21">
        <v>47</v>
      </c>
      <c r="B21" s="1">
        <v>74647</v>
      </c>
      <c r="C21" s="1">
        <v>83674</v>
      </c>
      <c r="D21" s="1">
        <v>82576</v>
      </c>
      <c r="E21" s="1">
        <v>83674</v>
      </c>
      <c r="F21" s="1">
        <v>80608</v>
      </c>
      <c r="G21" s="1">
        <v>61652</v>
      </c>
      <c r="H21" s="1"/>
      <c r="I21" s="1"/>
      <c r="J21" s="1"/>
    </row>
    <row r="22" spans="1:10" x14ac:dyDescent="0.75">
      <c r="A22">
        <v>48</v>
      </c>
      <c r="B22" s="1">
        <v>29437</v>
      </c>
      <c r="C22" s="1">
        <v>27776</v>
      </c>
      <c r="D22" s="1">
        <v>37015</v>
      </c>
      <c r="E22" s="1">
        <v>27776</v>
      </c>
      <c r="F22" s="1">
        <v>40504</v>
      </c>
      <c r="G22" s="1">
        <v>37256</v>
      </c>
      <c r="H22" s="1"/>
      <c r="I22" s="1"/>
      <c r="J22" s="1"/>
    </row>
    <row r="23" spans="1:10" x14ac:dyDescent="0.75">
      <c r="A23">
        <v>49</v>
      </c>
      <c r="B23" s="1">
        <v>45684</v>
      </c>
      <c r="C23" s="1">
        <v>42245</v>
      </c>
      <c r="D23" s="1">
        <v>62264</v>
      </c>
      <c r="E23" s="1">
        <v>42245</v>
      </c>
      <c r="F23" s="1">
        <v>61664</v>
      </c>
      <c r="G23" s="1">
        <v>55013</v>
      </c>
      <c r="H23" s="1"/>
      <c r="I23" s="1"/>
      <c r="J23" s="1"/>
    </row>
    <row r="24" spans="1:10" x14ac:dyDescent="0.75">
      <c r="A24">
        <v>50</v>
      </c>
      <c r="B24" s="1">
        <v>77221</v>
      </c>
      <c r="C24" s="1">
        <v>61695</v>
      </c>
      <c r="D24" s="1">
        <v>79902</v>
      </c>
      <c r="E24" s="1">
        <v>61695</v>
      </c>
      <c r="F24" s="1">
        <v>66148</v>
      </c>
      <c r="G24" s="1">
        <v>83200</v>
      </c>
      <c r="H24" s="1"/>
      <c r="I24" s="1"/>
      <c r="J24" s="1"/>
    </row>
    <row r="25" spans="1:10" x14ac:dyDescent="0.75">
      <c r="A25">
        <v>52</v>
      </c>
      <c r="B25" s="1">
        <v>47656</v>
      </c>
      <c r="C25" s="1">
        <v>99945</v>
      </c>
      <c r="D25" s="1">
        <v>60933</v>
      </c>
      <c r="E25" s="1">
        <v>99945</v>
      </c>
      <c r="F25" s="1">
        <v>56811</v>
      </c>
      <c r="G25" s="1">
        <v>60831</v>
      </c>
      <c r="H25" s="1"/>
      <c r="I25" s="1"/>
      <c r="J25" s="1"/>
    </row>
    <row r="26" spans="1:10" x14ac:dyDescent="0.75">
      <c r="A26">
        <v>53</v>
      </c>
      <c r="B26" s="1">
        <v>38718</v>
      </c>
      <c r="C26" s="1">
        <v>20779</v>
      </c>
      <c r="D26" s="1">
        <v>19712</v>
      </c>
      <c r="E26" s="1">
        <v>20779</v>
      </c>
      <c r="F26" s="1">
        <v>17287</v>
      </c>
      <c r="G26" s="1">
        <v>17332</v>
      </c>
      <c r="H26" s="1"/>
      <c r="I26" s="1"/>
      <c r="J26" s="1"/>
    </row>
    <row r="27" spans="1:10" x14ac:dyDescent="0.75">
      <c r="A27">
        <v>55</v>
      </c>
      <c r="B27" s="1">
        <v>20830</v>
      </c>
      <c r="C27" s="1">
        <v>27598</v>
      </c>
      <c r="D27" s="1">
        <v>26440</v>
      </c>
      <c r="E27" s="1">
        <v>27598</v>
      </c>
      <c r="F27" s="1">
        <v>24364</v>
      </c>
      <c r="G27" s="1">
        <v>27021</v>
      </c>
      <c r="H27" s="1"/>
      <c r="I27" s="1"/>
      <c r="J27" s="1"/>
    </row>
    <row r="28" spans="1:10" x14ac:dyDescent="0.75">
      <c r="A28">
        <v>56</v>
      </c>
      <c r="B28" s="1">
        <v>57997</v>
      </c>
      <c r="C28" s="1">
        <v>53835</v>
      </c>
      <c r="D28" s="1">
        <v>56890</v>
      </c>
      <c r="E28" s="1">
        <v>53835</v>
      </c>
      <c r="F28" s="1">
        <v>61405</v>
      </c>
      <c r="G28" s="1">
        <v>58045</v>
      </c>
      <c r="H28" s="1"/>
      <c r="I28" s="1"/>
      <c r="J28" s="1"/>
    </row>
    <row r="29" spans="1:10" x14ac:dyDescent="0.75">
      <c r="A29">
        <v>58</v>
      </c>
      <c r="B29" s="1">
        <v>26134</v>
      </c>
      <c r="C29" s="1">
        <v>12518</v>
      </c>
      <c r="D29" s="1">
        <v>12351</v>
      </c>
      <c r="E29" s="1">
        <v>12518</v>
      </c>
      <c r="F29" s="1">
        <v>13385</v>
      </c>
      <c r="G29" s="1">
        <v>11596</v>
      </c>
      <c r="H29" s="1"/>
      <c r="I29" s="1"/>
      <c r="J29" s="1"/>
    </row>
    <row r="30" spans="1:10" x14ac:dyDescent="0.75">
      <c r="A30">
        <v>61</v>
      </c>
      <c r="B30" s="1">
        <v>7308</v>
      </c>
      <c r="C30" s="1">
        <v>9097</v>
      </c>
      <c r="D30" s="1">
        <v>8293</v>
      </c>
      <c r="E30" s="1">
        <v>9097</v>
      </c>
      <c r="F30" s="1">
        <v>5499</v>
      </c>
      <c r="G30" s="1">
        <v>5657</v>
      </c>
      <c r="H30" s="1"/>
      <c r="I30" s="1"/>
      <c r="J30" s="1"/>
    </row>
    <row r="31" spans="1:10" x14ac:dyDescent="0.75">
      <c r="A31">
        <v>62</v>
      </c>
      <c r="B31" s="1">
        <v>16606</v>
      </c>
      <c r="C31" s="1">
        <v>22138</v>
      </c>
      <c r="D31" s="1">
        <v>21621</v>
      </c>
      <c r="E31" s="1">
        <v>22138</v>
      </c>
      <c r="F31" s="1">
        <v>19539</v>
      </c>
      <c r="G31" s="1">
        <v>20822</v>
      </c>
      <c r="H31" s="1"/>
      <c r="I31" s="1"/>
      <c r="J31" s="1"/>
    </row>
    <row r="32" spans="1:10" x14ac:dyDescent="0.75">
      <c r="A32">
        <v>63</v>
      </c>
      <c r="B32" s="1">
        <v>9785</v>
      </c>
      <c r="C32" s="1">
        <v>16231</v>
      </c>
      <c r="D32" s="1">
        <v>11794</v>
      </c>
      <c r="E32" s="1">
        <v>16231</v>
      </c>
      <c r="F32" s="1">
        <v>9397</v>
      </c>
      <c r="G32" s="1">
        <v>9161</v>
      </c>
      <c r="H32" s="1"/>
      <c r="I32" s="1"/>
      <c r="J32" s="1"/>
    </row>
    <row r="33" spans="1:10" x14ac:dyDescent="0.75">
      <c r="A33">
        <v>64</v>
      </c>
      <c r="B33" s="1">
        <v>5205</v>
      </c>
      <c r="C33" s="1">
        <v>6050</v>
      </c>
      <c r="D33" s="1">
        <v>6523</v>
      </c>
      <c r="E33" s="1">
        <v>6050</v>
      </c>
      <c r="F33" s="1">
        <v>5964</v>
      </c>
      <c r="G33" s="1">
        <v>6880</v>
      </c>
      <c r="H33" s="1"/>
      <c r="I33" s="1"/>
      <c r="J33" s="1"/>
    </row>
    <row r="34" spans="1:10" x14ac:dyDescent="0.75">
      <c r="A34">
        <v>65</v>
      </c>
      <c r="B34" s="1">
        <v>21063</v>
      </c>
      <c r="C34" s="1">
        <v>23060</v>
      </c>
      <c r="D34" s="1">
        <v>17812</v>
      </c>
      <c r="E34" s="1">
        <v>23060</v>
      </c>
      <c r="F34" s="1">
        <v>21399</v>
      </c>
      <c r="G34" s="1">
        <v>18523</v>
      </c>
      <c r="H34" s="1"/>
      <c r="I34" s="1"/>
      <c r="J34" s="1"/>
    </row>
    <row r="35" spans="1:10" x14ac:dyDescent="0.75">
      <c r="A35">
        <v>67</v>
      </c>
      <c r="B35" s="1">
        <v>170935</v>
      </c>
      <c r="C35" s="1">
        <v>192942</v>
      </c>
      <c r="D35" s="1">
        <v>163219</v>
      </c>
      <c r="E35" s="1">
        <v>192942</v>
      </c>
      <c r="F35" s="1">
        <v>178874</v>
      </c>
      <c r="G35" s="1">
        <v>168251</v>
      </c>
      <c r="H35" s="1"/>
      <c r="I35" s="1"/>
      <c r="J35" s="1"/>
    </row>
    <row r="36" spans="1:10" x14ac:dyDescent="0.75">
      <c r="A36">
        <v>69</v>
      </c>
      <c r="B36" s="1">
        <v>19713</v>
      </c>
      <c r="C36" s="1">
        <v>18138</v>
      </c>
      <c r="D36" s="1">
        <v>15801</v>
      </c>
      <c r="E36" s="1">
        <v>18138</v>
      </c>
      <c r="F36" s="1">
        <v>18660</v>
      </c>
      <c r="G36" s="1">
        <v>17592</v>
      </c>
      <c r="H36" s="1"/>
      <c r="I36" s="1"/>
      <c r="J36" s="1"/>
    </row>
    <row r="37" spans="1:10" x14ac:dyDescent="0.75">
      <c r="A37">
        <v>75</v>
      </c>
      <c r="B37" s="1">
        <v>21613</v>
      </c>
      <c r="C37" s="1">
        <v>26227</v>
      </c>
      <c r="D37" s="1">
        <v>19924</v>
      </c>
      <c r="E37" s="1">
        <v>26227</v>
      </c>
      <c r="F37" s="1">
        <v>22287</v>
      </c>
      <c r="G37" s="1">
        <v>21450</v>
      </c>
      <c r="H37" s="1"/>
      <c r="I37" s="1"/>
      <c r="J37" s="1"/>
    </row>
    <row r="38" spans="1:10" x14ac:dyDescent="0.75">
      <c r="A38">
        <v>77</v>
      </c>
      <c r="B38" s="1">
        <v>17269</v>
      </c>
      <c r="C38" s="1">
        <v>18512</v>
      </c>
      <c r="D38" s="1">
        <v>17918</v>
      </c>
      <c r="E38" s="1">
        <v>18512</v>
      </c>
      <c r="F38" s="1">
        <v>14247</v>
      </c>
      <c r="G38" s="1">
        <v>16595</v>
      </c>
      <c r="H38" s="1"/>
      <c r="I38" s="1"/>
      <c r="J38" s="1"/>
    </row>
    <row r="39" spans="1:10" x14ac:dyDescent="0.75">
      <c r="A39">
        <v>80</v>
      </c>
      <c r="B39" s="1">
        <v>39392</v>
      </c>
      <c r="C39" s="1">
        <v>36486</v>
      </c>
      <c r="D39" s="1">
        <v>34439</v>
      </c>
      <c r="E39" s="1">
        <v>36486</v>
      </c>
      <c r="F39" s="1">
        <v>41950</v>
      </c>
      <c r="G39" s="1">
        <v>28244</v>
      </c>
      <c r="H39" s="1"/>
      <c r="I39" s="1"/>
      <c r="J39" s="1"/>
    </row>
    <row r="40" spans="1:10" x14ac:dyDescent="0.75">
      <c r="A40">
        <v>81</v>
      </c>
      <c r="B40" s="1">
        <v>19599</v>
      </c>
      <c r="C40" s="1">
        <v>18781</v>
      </c>
      <c r="D40" s="1">
        <v>17626</v>
      </c>
      <c r="E40" s="1">
        <v>18781</v>
      </c>
      <c r="F40" s="1">
        <v>14310</v>
      </c>
      <c r="G40" s="1">
        <v>15192</v>
      </c>
      <c r="H40" s="1"/>
      <c r="I40" s="1"/>
      <c r="J40" s="1"/>
    </row>
    <row r="41" spans="1:10" x14ac:dyDescent="0.75">
      <c r="A41">
        <v>82</v>
      </c>
      <c r="B41" s="1">
        <v>31500</v>
      </c>
      <c r="C41" s="1">
        <v>34470</v>
      </c>
      <c r="D41" s="1">
        <v>32952</v>
      </c>
      <c r="E41" s="1">
        <v>34470</v>
      </c>
      <c r="F41" s="1">
        <v>29835</v>
      </c>
      <c r="G41" s="1">
        <v>28644</v>
      </c>
      <c r="H41" s="1"/>
      <c r="I41" s="1"/>
      <c r="J41" s="1"/>
    </row>
    <row r="42" spans="1:10" x14ac:dyDescent="0.75">
      <c r="A42">
        <v>83</v>
      </c>
      <c r="B42" s="1">
        <v>18865</v>
      </c>
      <c r="C42" s="1">
        <v>24274</v>
      </c>
      <c r="D42" s="1">
        <v>22840</v>
      </c>
      <c r="E42" s="1">
        <v>24274</v>
      </c>
      <c r="F42" s="1">
        <v>20175</v>
      </c>
      <c r="G42" s="1">
        <v>20198</v>
      </c>
      <c r="H42" s="1"/>
      <c r="I42" s="1"/>
      <c r="J42" s="1"/>
    </row>
    <row r="43" spans="1:10" x14ac:dyDescent="0.75">
      <c r="A43">
        <v>84</v>
      </c>
      <c r="B43" s="1">
        <v>29783</v>
      </c>
      <c r="C43" s="1">
        <v>35496</v>
      </c>
      <c r="D43" s="1">
        <v>33265</v>
      </c>
      <c r="E43" s="1">
        <v>35496</v>
      </c>
      <c r="F43" s="1">
        <v>32399</v>
      </c>
      <c r="G43" s="1">
        <v>28723</v>
      </c>
      <c r="H43" s="1"/>
      <c r="I43" s="1"/>
      <c r="J43" s="1"/>
    </row>
    <row r="44" spans="1:10" x14ac:dyDescent="0.75">
      <c r="A44">
        <v>106</v>
      </c>
      <c r="B44" s="1">
        <v>108218</v>
      </c>
      <c r="C44" s="1">
        <v>109779</v>
      </c>
      <c r="D44" s="1">
        <v>110337</v>
      </c>
      <c r="E44" s="1">
        <v>109779</v>
      </c>
      <c r="F44" s="1">
        <v>102495</v>
      </c>
      <c r="G44" s="1">
        <v>103990</v>
      </c>
      <c r="H44" s="1"/>
      <c r="I44" s="1"/>
      <c r="J44" s="1"/>
    </row>
    <row r="45" spans="1:10" x14ac:dyDescent="0.75">
      <c r="A45">
        <v>109</v>
      </c>
      <c r="B45" s="1">
        <v>7440</v>
      </c>
      <c r="C45" s="1">
        <v>8361</v>
      </c>
      <c r="D45" s="1">
        <v>7915</v>
      </c>
      <c r="E45" s="1">
        <v>8361</v>
      </c>
      <c r="F45" s="1">
        <v>7286</v>
      </c>
      <c r="G45" s="1">
        <v>7483</v>
      </c>
      <c r="H45" s="1"/>
      <c r="I45" s="1"/>
      <c r="J45" s="1"/>
    </row>
    <row r="46" spans="1:10" x14ac:dyDescent="0.75">
      <c r="A46">
        <v>115</v>
      </c>
      <c r="B46" s="1">
        <v>46587</v>
      </c>
      <c r="C46" s="1">
        <v>57485</v>
      </c>
      <c r="D46" s="1">
        <v>56104</v>
      </c>
      <c r="E46" s="1">
        <v>57485</v>
      </c>
      <c r="F46" s="1">
        <v>51438</v>
      </c>
      <c r="G46" s="1">
        <v>56508</v>
      </c>
      <c r="H46" s="1"/>
      <c r="I46" s="1"/>
      <c r="J46" s="1"/>
    </row>
    <row r="47" spans="1:10" x14ac:dyDescent="0.75">
      <c r="A47">
        <v>120</v>
      </c>
      <c r="B47" s="1">
        <v>42782</v>
      </c>
      <c r="C47" s="1">
        <v>48128</v>
      </c>
      <c r="D47" s="1">
        <v>54232</v>
      </c>
      <c r="E47" s="1">
        <v>48128</v>
      </c>
      <c r="F47" s="1">
        <v>47883</v>
      </c>
      <c r="G47" s="1">
        <v>43339</v>
      </c>
      <c r="H47" s="1"/>
      <c r="I47" s="1"/>
      <c r="J47" s="1"/>
    </row>
    <row r="48" spans="1:10" x14ac:dyDescent="0.75">
      <c r="A48">
        <v>128</v>
      </c>
      <c r="B48" s="1">
        <v>45117</v>
      </c>
      <c r="C48" s="1">
        <v>49272</v>
      </c>
      <c r="D48" s="1">
        <v>45858</v>
      </c>
      <c r="E48" s="1">
        <v>49272</v>
      </c>
      <c r="F48" s="1">
        <v>39627</v>
      </c>
      <c r="G48" s="1">
        <v>66185</v>
      </c>
      <c r="H48" s="1"/>
      <c r="I48" s="1"/>
      <c r="J48" s="1"/>
    </row>
    <row r="49" spans="1:10" x14ac:dyDescent="0.75">
      <c r="A49">
        <v>129</v>
      </c>
      <c r="B49" s="1">
        <v>16083</v>
      </c>
      <c r="C49" s="1">
        <v>18601</v>
      </c>
      <c r="D49" s="1">
        <v>18490</v>
      </c>
      <c r="E49" s="1">
        <v>18601</v>
      </c>
      <c r="F49" s="1">
        <v>16824</v>
      </c>
      <c r="G49" s="1">
        <v>25618</v>
      </c>
      <c r="H49" s="1"/>
      <c r="I49" s="1"/>
      <c r="J49" s="1"/>
    </row>
    <row r="50" spans="1:10" x14ac:dyDescent="0.75">
      <c r="A50">
        <v>136</v>
      </c>
      <c r="B50" s="1">
        <v>30298</v>
      </c>
      <c r="C50" s="1">
        <v>41534</v>
      </c>
      <c r="D50" s="1">
        <v>40185</v>
      </c>
      <c r="E50" s="1">
        <v>41534</v>
      </c>
      <c r="F50" s="1">
        <v>36405</v>
      </c>
      <c r="G50" s="1">
        <v>34071</v>
      </c>
      <c r="H50" s="1"/>
      <c r="I50" s="1"/>
      <c r="J50" s="1"/>
    </row>
    <row r="51" spans="1:10" x14ac:dyDescent="0.75">
      <c r="A51">
        <v>141</v>
      </c>
      <c r="B51" s="1">
        <v>5572</v>
      </c>
      <c r="C51" s="1">
        <v>5555</v>
      </c>
      <c r="D51" s="1">
        <v>6008</v>
      </c>
      <c r="E51" s="1">
        <v>5555</v>
      </c>
      <c r="F51" s="1">
        <v>3964</v>
      </c>
      <c r="G51" s="1">
        <v>4774</v>
      </c>
      <c r="H51" s="1"/>
      <c r="I51" s="1"/>
      <c r="J51" s="1"/>
    </row>
    <row r="52" spans="1:10" x14ac:dyDescent="0.75">
      <c r="A52">
        <v>142</v>
      </c>
      <c r="B52" s="1">
        <v>6138</v>
      </c>
      <c r="C52" s="1">
        <v>8163</v>
      </c>
      <c r="D52" s="1">
        <v>7271</v>
      </c>
      <c r="E52" s="1">
        <v>8163</v>
      </c>
      <c r="F52" s="1">
        <v>5118</v>
      </c>
      <c r="G52" s="1">
        <v>4128</v>
      </c>
      <c r="H52" s="1"/>
      <c r="I52" s="1"/>
      <c r="J52" s="1"/>
    </row>
    <row r="53" spans="1:10" x14ac:dyDescent="0.75">
      <c r="A53">
        <v>147</v>
      </c>
      <c r="B53" s="1">
        <v>5873</v>
      </c>
      <c r="C53" s="1">
        <v>6424</v>
      </c>
      <c r="D53" s="1">
        <v>7145</v>
      </c>
      <c r="E53" s="1">
        <v>6424</v>
      </c>
      <c r="F53" s="1">
        <v>4298</v>
      </c>
      <c r="G53" s="1">
        <v>4162</v>
      </c>
      <c r="H53" s="1"/>
      <c r="I53" s="1"/>
      <c r="J53" s="1"/>
    </row>
    <row r="54" spans="1:10" x14ac:dyDescent="0.75">
      <c r="A54">
        <v>148</v>
      </c>
      <c r="B54" s="1">
        <v>5303</v>
      </c>
      <c r="C54" s="1">
        <v>5481</v>
      </c>
      <c r="D54" s="1">
        <v>7242</v>
      </c>
      <c r="E54" s="1">
        <v>5481</v>
      </c>
      <c r="F54" s="1">
        <v>4766</v>
      </c>
      <c r="G54" s="1">
        <v>4706</v>
      </c>
      <c r="H54" s="1"/>
      <c r="I54" s="1"/>
      <c r="J54" s="1"/>
    </row>
    <row r="55" spans="1:10" x14ac:dyDescent="0.75">
      <c r="A55">
        <v>152</v>
      </c>
      <c r="B55" s="1">
        <v>12092</v>
      </c>
      <c r="C55" s="1">
        <v>10566</v>
      </c>
      <c r="D55" s="1">
        <v>10229</v>
      </c>
      <c r="E55" s="1">
        <v>10566</v>
      </c>
      <c r="F55" s="1">
        <v>7661</v>
      </c>
      <c r="G55" s="1">
        <v>8763</v>
      </c>
      <c r="H55" s="1"/>
      <c r="I55" s="1"/>
      <c r="J55" s="1"/>
    </row>
    <row r="56" spans="1:10" x14ac:dyDescent="0.75">
      <c r="A56">
        <v>153</v>
      </c>
      <c r="B56" s="1">
        <v>16991</v>
      </c>
      <c r="C56" s="1">
        <v>16667</v>
      </c>
      <c r="D56" s="1">
        <v>18313</v>
      </c>
      <c r="E56" s="1">
        <v>16667</v>
      </c>
      <c r="F56" s="1">
        <v>11697</v>
      </c>
      <c r="G56" s="1">
        <v>12502</v>
      </c>
      <c r="H56" s="1"/>
      <c r="I56" s="1"/>
      <c r="J56" s="1"/>
    </row>
    <row r="57" spans="1:10" x14ac:dyDescent="0.75">
      <c r="A57">
        <v>166</v>
      </c>
      <c r="B57" s="1">
        <v>29081</v>
      </c>
      <c r="C57" s="1">
        <v>35298</v>
      </c>
      <c r="D57" s="1">
        <v>39993</v>
      </c>
      <c r="E57" s="1">
        <v>35298</v>
      </c>
      <c r="F57" s="1">
        <v>36183</v>
      </c>
      <c r="G57" s="1">
        <v>33450</v>
      </c>
      <c r="H57" s="1"/>
      <c r="I57" s="1"/>
      <c r="J57" s="1"/>
    </row>
    <row r="58" spans="1:10" x14ac:dyDescent="0.75">
      <c r="A58">
        <v>167</v>
      </c>
      <c r="B58" s="1">
        <v>44543</v>
      </c>
      <c r="C58" s="1">
        <v>39183</v>
      </c>
      <c r="D58" s="1">
        <v>40520</v>
      </c>
      <c r="E58" s="1">
        <v>39183</v>
      </c>
      <c r="F58" s="1">
        <v>36581</v>
      </c>
      <c r="G58" s="1">
        <v>36950</v>
      </c>
      <c r="H58" s="1"/>
      <c r="I58" s="1"/>
      <c r="J58" s="1"/>
    </row>
    <row r="59" spans="1:10" x14ac:dyDescent="0.75">
      <c r="A59">
        <v>190</v>
      </c>
      <c r="B59" s="1">
        <v>6501</v>
      </c>
      <c r="C59" s="1">
        <v>7205</v>
      </c>
      <c r="D59" s="1">
        <v>7050</v>
      </c>
      <c r="E59" s="1">
        <v>7205</v>
      </c>
      <c r="F59" s="1">
        <v>6320</v>
      </c>
      <c r="G59" s="1">
        <v>6054</v>
      </c>
      <c r="H59" s="1"/>
      <c r="I59" s="1"/>
      <c r="J59" s="1"/>
    </row>
    <row r="60" spans="1:10" x14ac:dyDescent="0.75">
      <c r="A60">
        <v>193</v>
      </c>
      <c r="B60" s="1">
        <v>51541</v>
      </c>
      <c r="C60" s="1">
        <v>65298</v>
      </c>
      <c r="D60" s="1">
        <v>63763</v>
      </c>
      <c r="E60" s="1">
        <v>65298</v>
      </c>
      <c r="F60" s="1">
        <v>59459</v>
      </c>
      <c r="G60" s="1">
        <v>61374</v>
      </c>
      <c r="H60" s="1"/>
      <c r="I60" s="1"/>
      <c r="J60" s="1"/>
    </row>
    <row r="61" spans="1:10" x14ac:dyDescent="0.75">
      <c r="A61">
        <v>194</v>
      </c>
      <c r="B61" s="1">
        <v>11401</v>
      </c>
      <c r="C61" s="1">
        <v>12784</v>
      </c>
      <c r="D61" s="1">
        <v>12847</v>
      </c>
      <c r="E61" s="1">
        <v>12784</v>
      </c>
      <c r="F61" s="1">
        <v>11563</v>
      </c>
      <c r="G61" s="1">
        <v>12365</v>
      </c>
      <c r="H61" s="1"/>
      <c r="I61" s="1"/>
      <c r="J61" s="1"/>
    </row>
    <row r="62" spans="1:10" x14ac:dyDescent="0.75">
      <c r="A62">
        <v>199</v>
      </c>
      <c r="B62" s="1">
        <v>53541</v>
      </c>
      <c r="C62" s="1">
        <v>9342</v>
      </c>
      <c r="D62" s="1">
        <v>9414</v>
      </c>
      <c r="E62" s="1">
        <v>9342</v>
      </c>
      <c r="F62" s="1">
        <v>8374</v>
      </c>
      <c r="G62" s="1">
        <v>8397</v>
      </c>
      <c r="H62" s="1"/>
      <c r="I62" s="1"/>
      <c r="J62" s="1"/>
    </row>
    <row r="63" spans="1:10" x14ac:dyDescent="0.75">
      <c r="A63">
        <v>200</v>
      </c>
      <c r="B63" s="1">
        <v>52581</v>
      </c>
      <c r="C63" s="1">
        <v>11375</v>
      </c>
      <c r="D63" s="1">
        <v>11444</v>
      </c>
      <c r="E63" s="1">
        <v>11375</v>
      </c>
      <c r="F63" s="1">
        <v>10120</v>
      </c>
      <c r="G63" s="1">
        <v>11301</v>
      </c>
      <c r="H63" s="1"/>
      <c r="I63" s="1"/>
      <c r="J63" s="1"/>
    </row>
    <row r="64" spans="1:10" x14ac:dyDescent="0.75">
      <c r="A64">
        <v>201</v>
      </c>
      <c r="B64" s="1">
        <v>41448</v>
      </c>
      <c r="C64" s="1">
        <v>10632</v>
      </c>
      <c r="D64" s="1">
        <v>10744</v>
      </c>
      <c r="E64" s="1">
        <v>10632</v>
      </c>
      <c r="F64" s="1">
        <v>9423</v>
      </c>
      <c r="G64" s="1">
        <v>10091</v>
      </c>
      <c r="H64" s="1"/>
      <c r="I64" s="1"/>
      <c r="J64" s="1"/>
    </row>
    <row r="65" spans="1:10" x14ac:dyDescent="0.75">
      <c r="A65">
        <v>202</v>
      </c>
      <c r="B65" s="1">
        <v>119507</v>
      </c>
      <c r="C65" s="1">
        <v>28976</v>
      </c>
      <c r="D65" s="1">
        <v>29227</v>
      </c>
      <c r="E65" s="1">
        <v>28976</v>
      </c>
      <c r="F65" s="1">
        <v>26111</v>
      </c>
      <c r="G65" s="1">
        <v>26215</v>
      </c>
      <c r="H65" s="1"/>
      <c r="I65" s="1"/>
      <c r="J65" s="1"/>
    </row>
    <row r="66" spans="1:10" x14ac:dyDescent="0.75">
      <c r="A66">
        <v>203</v>
      </c>
      <c r="B66" s="1">
        <v>18642</v>
      </c>
      <c r="C66" s="1">
        <v>6765</v>
      </c>
      <c r="D66" s="1">
        <v>6864</v>
      </c>
      <c r="E66" s="1">
        <v>6765</v>
      </c>
      <c r="F66" s="1">
        <v>6049</v>
      </c>
      <c r="G66" s="1">
        <v>5785</v>
      </c>
      <c r="H66" s="1"/>
      <c r="I66" s="1"/>
      <c r="J66" s="1"/>
    </row>
    <row r="67" spans="1:10" x14ac:dyDescent="0.75">
      <c r="A67">
        <v>204</v>
      </c>
      <c r="B67" s="1">
        <v>41656</v>
      </c>
      <c r="C67" s="1">
        <v>5255</v>
      </c>
      <c r="D67" s="1">
        <v>5328</v>
      </c>
      <c r="E67" s="1">
        <v>5255</v>
      </c>
      <c r="F67" s="1">
        <v>4579</v>
      </c>
      <c r="G67" s="1">
        <v>5002</v>
      </c>
      <c r="H67" s="1"/>
      <c r="I67" s="1"/>
      <c r="J67" s="1"/>
    </row>
    <row r="68" spans="1:10" x14ac:dyDescent="0.75">
      <c r="A68">
        <v>207</v>
      </c>
      <c r="B68" s="1">
        <v>46398</v>
      </c>
      <c r="C68" s="1">
        <v>65240</v>
      </c>
      <c r="D68" s="1">
        <v>66521</v>
      </c>
      <c r="E68" s="1">
        <v>65240</v>
      </c>
      <c r="F68" s="1">
        <v>57880</v>
      </c>
      <c r="G68" s="1">
        <v>56826</v>
      </c>
      <c r="H68" s="1"/>
      <c r="I68" s="1"/>
      <c r="J68" s="1"/>
    </row>
    <row r="69" spans="1:10" x14ac:dyDescent="0.75">
      <c r="A69">
        <v>208</v>
      </c>
      <c r="B69" s="1">
        <v>40782</v>
      </c>
      <c r="C69" s="1">
        <v>39648</v>
      </c>
      <c r="D69" s="1">
        <v>39725</v>
      </c>
      <c r="E69" s="1">
        <v>39648</v>
      </c>
      <c r="F69" s="1">
        <v>35634</v>
      </c>
      <c r="G69" s="1">
        <v>36590</v>
      </c>
      <c r="H69" s="1"/>
      <c r="I69" s="1"/>
      <c r="J69" s="1"/>
    </row>
    <row r="70" spans="1:10" x14ac:dyDescent="0.75">
      <c r="A70">
        <v>210</v>
      </c>
      <c r="B70" s="1">
        <v>24809</v>
      </c>
      <c r="C70" s="1">
        <v>24263</v>
      </c>
      <c r="D70" s="1">
        <v>25215</v>
      </c>
      <c r="E70" s="1">
        <v>24263</v>
      </c>
      <c r="F70" s="1">
        <v>22421</v>
      </c>
      <c r="G70" s="1">
        <v>26190</v>
      </c>
      <c r="H70" s="1"/>
      <c r="I70" s="1"/>
      <c r="J70" s="1"/>
    </row>
    <row r="71" spans="1:10" x14ac:dyDescent="0.75">
      <c r="A71">
        <v>211</v>
      </c>
      <c r="B71" s="1">
        <v>34155</v>
      </c>
      <c r="C71" s="1">
        <v>32805</v>
      </c>
      <c r="D71" s="1">
        <v>33233</v>
      </c>
      <c r="E71" s="1">
        <v>32805</v>
      </c>
      <c r="F71" s="1">
        <v>51092</v>
      </c>
      <c r="G71" s="1">
        <v>28302</v>
      </c>
      <c r="H71" s="1"/>
      <c r="I71" s="1"/>
      <c r="J71" s="1"/>
    </row>
    <row r="72" spans="1:10" x14ac:dyDescent="0.75">
      <c r="A72">
        <v>212</v>
      </c>
      <c r="B72" s="1">
        <v>42346</v>
      </c>
      <c r="C72" s="1">
        <v>42892</v>
      </c>
      <c r="D72" s="1">
        <v>48145</v>
      </c>
      <c r="E72" s="1">
        <v>42892</v>
      </c>
      <c r="F72" s="1">
        <v>42176</v>
      </c>
      <c r="G72" s="1">
        <v>40191</v>
      </c>
      <c r="H72" s="1"/>
      <c r="I72" s="1"/>
      <c r="J72" s="1"/>
    </row>
    <row r="73" spans="1:10" x14ac:dyDescent="0.75">
      <c r="A73">
        <v>213</v>
      </c>
      <c r="B73" s="1">
        <v>11620</v>
      </c>
      <c r="C73" s="1">
        <v>11325</v>
      </c>
      <c r="D73" s="1">
        <v>12588</v>
      </c>
      <c r="E73" s="1">
        <v>11325</v>
      </c>
      <c r="F73" s="1">
        <v>12471</v>
      </c>
      <c r="G73" s="1">
        <v>11934</v>
      </c>
      <c r="H73" s="1"/>
      <c r="I73" s="1"/>
      <c r="J73" s="1"/>
    </row>
    <row r="74" spans="1:10" x14ac:dyDescent="0.75">
      <c r="A74">
        <v>214</v>
      </c>
      <c r="B74" s="1">
        <v>20421</v>
      </c>
      <c r="C74" s="1">
        <v>20548</v>
      </c>
      <c r="D74" s="1">
        <v>22896</v>
      </c>
      <c r="E74" s="1">
        <v>20548</v>
      </c>
      <c r="F74" s="1">
        <v>19942</v>
      </c>
      <c r="G74" s="1">
        <v>25138</v>
      </c>
      <c r="H74" s="1"/>
      <c r="I74" s="1"/>
      <c r="J74" s="1"/>
    </row>
    <row r="75" spans="1:10" x14ac:dyDescent="0.75">
      <c r="A75">
        <v>215</v>
      </c>
      <c r="B75" s="1">
        <v>90263</v>
      </c>
      <c r="C75" s="1">
        <v>91095</v>
      </c>
      <c r="D75" s="1">
        <v>100429</v>
      </c>
      <c r="E75" s="1">
        <v>91095</v>
      </c>
      <c r="F75" s="1">
        <v>89600</v>
      </c>
      <c r="G75" s="1">
        <v>84342</v>
      </c>
      <c r="H75" s="1"/>
      <c r="I75" s="1"/>
      <c r="J75" s="1"/>
    </row>
    <row r="76" spans="1:10" x14ac:dyDescent="0.75">
      <c r="A76">
        <v>216</v>
      </c>
      <c r="B76" s="1">
        <v>73265</v>
      </c>
      <c r="C76" s="1">
        <v>74203</v>
      </c>
      <c r="D76" s="1">
        <v>88179</v>
      </c>
      <c r="E76" s="1">
        <v>74203</v>
      </c>
      <c r="F76" s="1">
        <v>79850</v>
      </c>
      <c r="G76" s="1">
        <v>81582</v>
      </c>
      <c r="H76" s="1"/>
      <c r="I76" s="1"/>
      <c r="J76" s="1"/>
    </row>
    <row r="77" spans="1:10" x14ac:dyDescent="0.75">
      <c r="A77">
        <v>217</v>
      </c>
      <c r="B77" s="1">
        <v>34438</v>
      </c>
      <c r="C77" s="1">
        <v>34336</v>
      </c>
      <c r="D77" s="1">
        <v>40997</v>
      </c>
      <c r="E77" s="1">
        <v>34336</v>
      </c>
      <c r="F77" s="1">
        <v>36663</v>
      </c>
      <c r="G77" s="1">
        <v>36089</v>
      </c>
      <c r="H77" s="1"/>
      <c r="I77" s="1"/>
      <c r="J77" s="1"/>
    </row>
    <row r="78" spans="1:10" x14ac:dyDescent="0.75">
      <c r="A78">
        <v>223</v>
      </c>
      <c r="B78" s="1">
        <v>32147</v>
      </c>
      <c r="C78" s="1">
        <v>27998</v>
      </c>
      <c r="D78" s="1">
        <v>27999</v>
      </c>
      <c r="E78" s="1">
        <v>27998</v>
      </c>
      <c r="F78" s="1">
        <v>27654</v>
      </c>
      <c r="G78" s="1">
        <v>20865</v>
      </c>
      <c r="H78" s="1"/>
      <c r="I78" s="1"/>
      <c r="J78" s="1"/>
    </row>
    <row r="79" spans="1:10" x14ac:dyDescent="0.75">
      <c r="A79">
        <v>225</v>
      </c>
      <c r="B79" s="1">
        <v>21256</v>
      </c>
      <c r="C79" s="1">
        <v>22872</v>
      </c>
      <c r="D79" s="1">
        <v>22943</v>
      </c>
      <c r="E79" s="1">
        <v>22872</v>
      </c>
      <c r="F79" s="1">
        <v>22582</v>
      </c>
      <c r="G79" s="1">
        <v>18849</v>
      </c>
      <c r="H79" s="1"/>
      <c r="I79" s="1"/>
      <c r="J79" s="1"/>
    </row>
    <row r="80" spans="1:10" x14ac:dyDescent="0.75">
      <c r="A80">
        <v>229</v>
      </c>
      <c r="B80" s="1">
        <v>60470</v>
      </c>
      <c r="C80" s="1">
        <v>58275</v>
      </c>
      <c r="D80" s="1">
        <v>49860</v>
      </c>
      <c r="E80" s="1">
        <v>58275</v>
      </c>
      <c r="F80" s="1">
        <v>49329</v>
      </c>
      <c r="G80" s="1">
        <v>52514</v>
      </c>
      <c r="H80" s="1"/>
      <c r="I80" s="1"/>
      <c r="J80" s="1"/>
    </row>
    <row r="81" spans="1:10" x14ac:dyDescent="0.75">
      <c r="A81">
        <v>234</v>
      </c>
      <c r="B81" s="1">
        <v>9200</v>
      </c>
      <c r="C81" s="1">
        <v>7630</v>
      </c>
      <c r="D81" s="1">
        <v>7920</v>
      </c>
      <c r="E81" s="1">
        <v>7630</v>
      </c>
      <c r="F81" s="1">
        <v>8117</v>
      </c>
      <c r="G81" s="1">
        <v>8963</v>
      </c>
      <c r="H81" s="1"/>
      <c r="I81" s="1"/>
      <c r="J81" s="1"/>
    </row>
    <row r="82" spans="1:10" x14ac:dyDescent="0.75">
      <c r="A82">
        <v>239</v>
      </c>
      <c r="B82" s="1">
        <v>42717</v>
      </c>
      <c r="C82" s="1">
        <v>48283</v>
      </c>
      <c r="D82" s="1">
        <v>47668</v>
      </c>
      <c r="E82" s="1">
        <v>48283</v>
      </c>
      <c r="F82" s="1">
        <v>48011</v>
      </c>
      <c r="G82" s="1">
        <v>7320</v>
      </c>
      <c r="H82" s="1"/>
      <c r="I82" s="1"/>
      <c r="J82" s="1"/>
    </row>
    <row r="83" spans="1:10" x14ac:dyDescent="0.75">
      <c r="A83">
        <v>240</v>
      </c>
      <c r="B83" s="1">
        <v>20170</v>
      </c>
      <c r="C83" s="1">
        <v>20952</v>
      </c>
      <c r="D83" s="1">
        <v>20192</v>
      </c>
      <c r="E83" s="1">
        <v>20952</v>
      </c>
      <c r="F83" s="1">
        <v>18589</v>
      </c>
      <c r="G83" s="1">
        <v>21597</v>
      </c>
      <c r="H83" s="1"/>
      <c r="I83" s="1"/>
      <c r="J83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7C76-AF29-47D2-A7ED-73F432EC50FB}">
  <dimension ref="A1:U83"/>
  <sheetViews>
    <sheetView topLeftCell="A16" workbookViewId="0">
      <selection activeCell="A2" sqref="A2"/>
    </sheetView>
  </sheetViews>
  <sheetFormatPr defaultRowHeight="14.75" x14ac:dyDescent="0.75"/>
  <cols>
    <col min="1" max="1" width="12.5" bestFit="1" customWidth="1"/>
    <col min="5" max="5" width="8.90625" bestFit="1" customWidth="1"/>
  </cols>
  <sheetData>
    <row r="1" spans="1:21" x14ac:dyDescent="0.75">
      <c r="A1" t="s">
        <v>1</v>
      </c>
      <c r="B1" t="s">
        <v>35</v>
      </c>
      <c r="E1" t="s">
        <v>0</v>
      </c>
      <c r="F1" t="s">
        <v>36</v>
      </c>
      <c r="G1" t="s">
        <v>37</v>
      </c>
      <c r="H1" t="s">
        <v>38</v>
      </c>
      <c r="K1" t="s">
        <v>1</v>
      </c>
      <c r="L1" t="s">
        <v>57</v>
      </c>
      <c r="M1" t="s">
        <v>58</v>
      </c>
      <c r="N1" t="s">
        <v>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37</v>
      </c>
      <c r="U1" t="s">
        <v>64</v>
      </c>
    </row>
    <row r="2" spans="1:21" x14ac:dyDescent="0.75">
      <c r="A2" t="s">
        <v>2</v>
      </c>
      <c r="B2">
        <v>44</v>
      </c>
      <c r="E2">
        <v>2</v>
      </c>
      <c r="F2" s="2">
        <v>387</v>
      </c>
      <c r="G2" s="2">
        <f>IF(H2=1,F2-2,F2)</f>
        <v>385</v>
      </c>
      <c r="H2">
        <v>1</v>
      </c>
      <c r="K2" t="s">
        <v>3</v>
      </c>
      <c r="L2" t="s">
        <v>39</v>
      </c>
      <c r="M2">
        <v>8</v>
      </c>
      <c r="N2">
        <v>14</v>
      </c>
      <c r="O2">
        <v>1</v>
      </c>
      <c r="P2">
        <v>51</v>
      </c>
      <c r="Q2">
        <v>53</v>
      </c>
      <c r="R2">
        <v>57</v>
      </c>
      <c r="S2">
        <v>57</v>
      </c>
      <c r="T2">
        <v>57</v>
      </c>
      <c r="U2">
        <v>57</v>
      </c>
    </row>
    <row r="3" spans="1:21" x14ac:dyDescent="0.75">
      <c r="A3" t="s">
        <v>3</v>
      </c>
      <c r="B3">
        <v>56</v>
      </c>
      <c r="E3">
        <v>13</v>
      </c>
      <c r="F3" s="2">
        <v>391</v>
      </c>
      <c r="G3" s="2">
        <f t="shared" ref="G3:G66" si="0">IF(H3=1,F3-2,F3)</f>
        <v>389</v>
      </c>
      <c r="H3">
        <v>1</v>
      </c>
      <c r="K3" t="s">
        <v>4</v>
      </c>
      <c r="L3" t="s">
        <v>40</v>
      </c>
      <c r="M3">
        <v>12</v>
      </c>
      <c r="N3">
        <v>49</v>
      </c>
      <c r="O3">
        <v>1</v>
      </c>
      <c r="P3">
        <v>72</v>
      </c>
      <c r="Q3">
        <f>P3+2</f>
        <v>74</v>
      </c>
      <c r="R3">
        <f>P3+6</f>
        <v>78</v>
      </c>
      <c r="S3">
        <f>P3+6</f>
        <v>78</v>
      </c>
      <c r="T3">
        <f>P3+6</f>
        <v>78</v>
      </c>
      <c r="U3">
        <f>P3+6</f>
        <v>78</v>
      </c>
    </row>
    <row r="4" spans="1:21" x14ac:dyDescent="0.75">
      <c r="A4" t="s">
        <v>4</v>
      </c>
      <c r="B4">
        <v>75</v>
      </c>
      <c r="E4">
        <v>14</v>
      </c>
      <c r="F4" s="2">
        <v>392</v>
      </c>
      <c r="G4" s="2">
        <f t="shared" si="0"/>
        <v>390</v>
      </c>
      <c r="H4">
        <v>1</v>
      </c>
      <c r="K4" t="s">
        <v>5</v>
      </c>
      <c r="L4" t="s">
        <v>41</v>
      </c>
      <c r="M4">
        <v>13</v>
      </c>
      <c r="N4">
        <v>2</v>
      </c>
      <c r="O4">
        <v>1</v>
      </c>
      <c r="P4">
        <v>77</v>
      </c>
      <c r="Q4">
        <f t="shared" ref="Q4:Q35" si="1">P4+2</f>
        <v>79</v>
      </c>
      <c r="R4">
        <f t="shared" ref="R4:R35" si="2">P4+6</f>
        <v>83</v>
      </c>
      <c r="S4">
        <f t="shared" ref="S4:S35" si="3">P4+6</f>
        <v>83</v>
      </c>
      <c r="T4">
        <f t="shared" ref="T4:T35" si="4">P4+6</f>
        <v>83</v>
      </c>
      <c r="U4">
        <f t="shared" ref="U4:U35" si="5">P4+6</f>
        <v>83</v>
      </c>
    </row>
    <row r="5" spans="1:21" x14ac:dyDescent="0.75">
      <c r="A5" t="s">
        <v>5</v>
      </c>
      <c r="B5">
        <v>82</v>
      </c>
      <c r="E5">
        <v>18</v>
      </c>
      <c r="F5" s="2">
        <v>394</v>
      </c>
      <c r="G5" s="2">
        <f t="shared" si="0"/>
        <v>392</v>
      </c>
      <c r="H5">
        <v>1</v>
      </c>
      <c r="K5" t="s">
        <v>5</v>
      </c>
      <c r="L5" t="s">
        <v>41</v>
      </c>
      <c r="M5">
        <v>13</v>
      </c>
      <c r="N5">
        <v>55</v>
      </c>
      <c r="O5">
        <v>1</v>
      </c>
      <c r="P5">
        <v>81</v>
      </c>
      <c r="Q5">
        <f t="shared" si="1"/>
        <v>83</v>
      </c>
      <c r="R5">
        <f t="shared" si="2"/>
        <v>87</v>
      </c>
      <c r="S5">
        <f t="shared" si="3"/>
        <v>87</v>
      </c>
      <c r="T5">
        <f t="shared" si="4"/>
        <v>87</v>
      </c>
      <c r="U5">
        <f t="shared" si="5"/>
        <v>87</v>
      </c>
    </row>
    <row r="6" spans="1:21" x14ac:dyDescent="0.75">
      <c r="A6" t="s">
        <v>6</v>
      </c>
      <c r="B6">
        <v>94</v>
      </c>
      <c r="E6">
        <v>22</v>
      </c>
      <c r="F6" s="2">
        <v>396</v>
      </c>
      <c r="G6" s="2">
        <f t="shared" si="0"/>
        <v>394</v>
      </c>
      <c r="H6">
        <v>1</v>
      </c>
      <c r="K6" t="s">
        <v>5</v>
      </c>
      <c r="L6" t="s">
        <v>41</v>
      </c>
      <c r="M6">
        <v>13</v>
      </c>
      <c r="N6">
        <v>58</v>
      </c>
      <c r="O6">
        <v>1</v>
      </c>
      <c r="P6">
        <v>84</v>
      </c>
      <c r="Q6">
        <f t="shared" si="1"/>
        <v>86</v>
      </c>
      <c r="R6">
        <f t="shared" si="2"/>
        <v>90</v>
      </c>
      <c r="S6">
        <f t="shared" si="3"/>
        <v>90</v>
      </c>
      <c r="T6">
        <f t="shared" si="4"/>
        <v>90</v>
      </c>
      <c r="U6">
        <f t="shared" si="5"/>
        <v>90</v>
      </c>
    </row>
    <row r="7" spans="1:21" x14ac:dyDescent="0.75">
      <c r="A7" t="s">
        <v>7</v>
      </c>
      <c r="B7">
        <v>99</v>
      </c>
      <c r="E7">
        <v>24</v>
      </c>
      <c r="F7" s="2">
        <v>46</v>
      </c>
      <c r="G7" s="2">
        <f t="shared" si="0"/>
        <v>46</v>
      </c>
      <c r="H7">
        <v>0</v>
      </c>
      <c r="K7" t="s">
        <v>7</v>
      </c>
      <c r="L7" t="s">
        <v>42</v>
      </c>
      <c r="M7">
        <v>17</v>
      </c>
      <c r="N7">
        <v>65</v>
      </c>
      <c r="O7">
        <v>1</v>
      </c>
      <c r="P7">
        <v>94</v>
      </c>
      <c r="Q7">
        <f t="shared" si="1"/>
        <v>96</v>
      </c>
      <c r="R7">
        <f t="shared" si="2"/>
        <v>100</v>
      </c>
      <c r="S7">
        <f t="shared" si="3"/>
        <v>100</v>
      </c>
      <c r="T7">
        <f t="shared" si="4"/>
        <v>100</v>
      </c>
      <c r="U7">
        <f t="shared" si="5"/>
        <v>100</v>
      </c>
    </row>
    <row r="8" spans="1:21" x14ac:dyDescent="0.75">
      <c r="A8" t="s">
        <v>8</v>
      </c>
      <c r="B8">
        <v>111</v>
      </c>
      <c r="E8">
        <v>25</v>
      </c>
      <c r="F8" s="2">
        <f>F7+1</f>
        <v>47</v>
      </c>
      <c r="G8" s="2">
        <f t="shared" si="0"/>
        <v>47</v>
      </c>
      <c r="H8">
        <v>0</v>
      </c>
      <c r="K8" t="s">
        <v>7</v>
      </c>
      <c r="L8" t="s">
        <v>42</v>
      </c>
      <c r="M8">
        <v>17</v>
      </c>
      <c r="N8">
        <v>67</v>
      </c>
      <c r="O8">
        <v>1</v>
      </c>
      <c r="P8">
        <v>96</v>
      </c>
      <c r="Q8">
        <f t="shared" si="1"/>
        <v>98</v>
      </c>
      <c r="R8">
        <f t="shared" si="2"/>
        <v>102</v>
      </c>
      <c r="S8">
        <f t="shared" si="3"/>
        <v>102</v>
      </c>
      <c r="T8">
        <f t="shared" si="4"/>
        <v>102</v>
      </c>
      <c r="U8">
        <f t="shared" si="5"/>
        <v>102</v>
      </c>
    </row>
    <row r="9" spans="1:21" x14ac:dyDescent="0.75">
      <c r="A9" t="s">
        <v>9</v>
      </c>
      <c r="B9">
        <v>153</v>
      </c>
      <c r="E9">
        <v>26</v>
      </c>
      <c r="F9" s="2">
        <f>F8+1</f>
        <v>48</v>
      </c>
      <c r="G9" s="2">
        <f t="shared" si="0"/>
        <v>48</v>
      </c>
      <c r="H9">
        <v>0</v>
      </c>
      <c r="K9" t="s">
        <v>7</v>
      </c>
      <c r="L9" t="s">
        <v>42</v>
      </c>
      <c r="M9">
        <v>17</v>
      </c>
      <c r="N9">
        <v>69</v>
      </c>
      <c r="O9">
        <v>1</v>
      </c>
      <c r="P9">
        <v>98</v>
      </c>
      <c r="Q9">
        <f t="shared" si="1"/>
        <v>100</v>
      </c>
      <c r="R9">
        <f t="shared" si="2"/>
        <v>104</v>
      </c>
      <c r="S9">
        <f t="shared" si="3"/>
        <v>104</v>
      </c>
      <c r="T9">
        <f t="shared" si="4"/>
        <v>104</v>
      </c>
      <c r="U9">
        <f t="shared" si="5"/>
        <v>104</v>
      </c>
    </row>
    <row r="10" spans="1:21" x14ac:dyDescent="0.75">
      <c r="A10" t="s">
        <v>10</v>
      </c>
      <c r="B10">
        <v>157</v>
      </c>
      <c r="E10">
        <v>28</v>
      </c>
      <c r="F10" s="2">
        <v>50</v>
      </c>
      <c r="G10" s="2">
        <f t="shared" si="0"/>
        <v>50</v>
      </c>
      <c r="H10">
        <v>0</v>
      </c>
      <c r="K10" t="s">
        <v>8</v>
      </c>
      <c r="L10" t="s">
        <v>43</v>
      </c>
      <c r="M10">
        <v>18</v>
      </c>
      <c r="N10">
        <v>67</v>
      </c>
      <c r="O10">
        <v>1</v>
      </c>
      <c r="P10">
        <v>106</v>
      </c>
      <c r="Q10">
        <f t="shared" si="1"/>
        <v>108</v>
      </c>
      <c r="R10">
        <f t="shared" si="2"/>
        <v>112</v>
      </c>
      <c r="S10">
        <f t="shared" si="3"/>
        <v>112</v>
      </c>
      <c r="T10">
        <f t="shared" si="4"/>
        <v>112</v>
      </c>
      <c r="U10">
        <f t="shared" si="5"/>
        <v>112</v>
      </c>
    </row>
    <row r="11" spans="1:21" x14ac:dyDescent="0.75">
      <c r="A11" t="s">
        <v>11</v>
      </c>
      <c r="B11">
        <v>163</v>
      </c>
      <c r="E11">
        <v>29</v>
      </c>
      <c r="F11" s="2">
        <f>F10+1</f>
        <v>51</v>
      </c>
      <c r="G11" s="2">
        <f t="shared" si="0"/>
        <v>51</v>
      </c>
      <c r="H11">
        <v>0</v>
      </c>
      <c r="K11" t="s">
        <v>8</v>
      </c>
      <c r="L11" t="s">
        <v>43</v>
      </c>
      <c r="M11">
        <v>18</v>
      </c>
      <c r="N11">
        <v>77</v>
      </c>
      <c r="O11">
        <v>1</v>
      </c>
      <c r="P11">
        <v>108</v>
      </c>
      <c r="Q11">
        <f t="shared" si="1"/>
        <v>110</v>
      </c>
      <c r="R11">
        <f t="shared" si="2"/>
        <v>114</v>
      </c>
      <c r="S11">
        <f t="shared" si="3"/>
        <v>114</v>
      </c>
      <c r="T11">
        <f t="shared" si="4"/>
        <v>114</v>
      </c>
      <c r="U11">
        <f t="shared" si="5"/>
        <v>114</v>
      </c>
    </row>
    <row r="12" spans="1:21" x14ac:dyDescent="0.75">
      <c r="A12" t="s">
        <v>12</v>
      </c>
      <c r="B12">
        <v>203</v>
      </c>
      <c r="E12">
        <v>30</v>
      </c>
      <c r="F12" s="2">
        <f>F11+1</f>
        <v>52</v>
      </c>
      <c r="G12" s="2">
        <f t="shared" si="0"/>
        <v>52</v>
      </c>
      <c r="H12">
        <v>0</v>
      </c>
      <c r="K12" t="s">
        <v>8</v>
      </c>
      <c r="L12" t="s">
        <v>43</v>
      </c>
      <c r="M12">
        <v>18</v>
      </c>
      <c r="N12">
        <v>82</v>
      </c>
      <c r="O12">
        <v>1</v>
      </c>
      <c r="P12">
        <v>113</v>
      </c>
      <c r="Q12">
        <f t="shared" si="1"/>
        <v>115</v>
      </c>
      <c r="R12">
        <f t="shared" si="2"/>
        <v>119</v>
      </c>
      <c r="S12">
        <f t="shared" si="3"/>
        <v>119</v>
      </c>
      <c r="T12">
        <f t="shared" si="4"/>
        <v>119</v>
      </c>
      <c r="U12">
        <f t="shared" si="5"/>
        <v>119</v>
      </c>
    </row>
    <row r="13" spans="1:21" x14ac:dyDescent="0.75">
      <c r="A13" t="s">
        <v>13</v>
      </c>
      <c r="B13">
        <v>214</v>
      </c>
      <c r="E13">
        <v>31</v>
      </c>
      <c r="F13" s="2">
        <f>F12+1</f>
        <v>53</v>
      </c>
      <c r="G13" s="2">
        <f t="shared" si="0"/>
        <v>53</v>
      </c>
      <c r="H13">
        <v>0</v>
      </c>
      <c r="K13" t="s">
        <v>9</v>
      </c>
      <c r="L13" t="s">
        <v>44</v>
      </c>
      <c r="M13">
        <v>22</v>
      </c>
      <c r="N13">
        <v>22</v>
      </c>
      <c r="O13">
        <v>1</v>
      </c>
      <c r="P13">
        <v>149</v>
      </c>
      <c r="Q13">
        <f t="shared" si="1"/>
        <v>151</v>
      </c>
      <c r="R13">
        <f t="shared" si="2"/>
        <v>155</v>
      </c>
      <c r="S13">
        <f t="shared" si="3"/>
        <v>155</v>
      </c>
      <c r="T13">
        <f t="shared" si="4"/>
        <v>155</v>
      </c>
      <c r="U13">
        <f t="shared" si="5"/>
        <v>155</v>
      </c>
    </row>
    <row r="14" spans="1:21" x14ac:dyDescent="0.75">
      <c r="A14" t="s">
        <v>14</v>
      </c>
      <c r="B14">
        <v>222</v>
      </c>
      <c r="E14">
        <v>34</v>
      </c>
      <c r="F14" s="2">
        <v>58</v>
      </c>
      <c r="G14" s="2">
        <f t="shared" si="0"/>
        <v>58</v>
      </c>
      <c r="H14">
        <v>0</v>
      </c>
      <c r="K14" t="s">
        <v>9</v>
      </c>
      <c r="L14" t="s">
        <v>44</v>
      </c>
      <c r="M14">
        <v>22</v>
      </c>
      <c r="N14">
        <v>106</v>
      </c>
      <c r="O14">
        <v>1</v>
      </c>
      <c r="P14">
        <v>150</v>
      </c>
      <c r="Q14">
        <f t="shared" si="1"/>
        <v>152</v>
      </c>
      <c r="R14">
        <f t="shared" si="2"/>
        <v>156</v>
      </c>
      <c r="S14">
        <f t="shared" si="3"/>
        <v>156</v>
      </c>
      <c r="T14">
        <f t="shared" si="4"/>
        <v>156</v>
      </c>
      <c r="U14">
        <f t="shared" si="5"/>
        <v>156</v>
      </c>
    </row>
    <row r="15" spans="1:21" x14ac:dyDescent="0.75">
      <c r="A15" t="s">
        <v>15</v>
      </c>
      <c r="B15">
        <v>227</v>
      </c>
      <c r="E15">
        <v>35</v>
      </c>
      <c r="F15" s="2">
        <f>F14+1</f>
        <v>59</v>
      </c>
      <c r="G15" s="2">
        <f t="shared" si="0"/>
        <v>59</v>
      </c>
      <c r="H15">
        <v>0</v>
      </c>
      <c r="K15" t="s">
        <v>11</v>
      </c>
      <c r="L15" t="s">
        <v>45</v>
      </c>
      <c r="M15">
        <v>24</v>
      </c>
      <c r="N15">
        <v>47</v>
      </c>
      <c r="O15">
        <v>1</v>
      </c>
      <c r="P15">
        <v>158</v>
      </c>
      <c r="Q15">
        <f t="shared" si="1"/>
        <v>160</v>
      </c>
      <c r="R15">
        <f t="shared" si="2"/>
        <v>164</v>
      </c>
      <c r="S15">
        <f t="shared" si="3"/>
        <v>164</v>
      </c>
      <c r="T15">
        <f t="shared" si="4"/>
        <v>164</v>
      </c>
      <c r="U15">
        <f t="shared" si="5"/>
        <v>164</v>
      </c>
    </row>
    <row r="16" spans="1:21" x14ac:dyDescent="0.75">
      <c r="A16" t="s">
        <v>16</v>
      </c>
      <c r="B16">
        <v>245</v>
      </c>
      <c r="E16">
        <v>36</v>
      </c>
      <c r="F16" s="2">
        <f>F15+1</f>
        <v>60</v>
      </c>
      <c r="G16" s="2">
        <f t="shared" si="0"/>
        <v>60</v>
      </c>
      <c r="H16">
        <v>0</v>
      </c>
      <c r="K16" t="s">
        <v>16</v>
      </c>
      <c r="L16" t="s">
        <v>46</v>
      </c>
      <c r="M16">
        <v>37</v>
      </c>
      <c r="N16">
        <v>167</v>
      </c>
      <c r="O16">
        <v>1</v>
      </c>
      <c r="P16">
        <v>243</v>
      </c>
      <c r="Q16">
        <f t="shared" si="1"/>
        <v>245</v>
      </c>
      <c r="R16">
        <f t="shared" si="2"/>
        <v>249</v>
      </c>
      <c r="S16">
        <f t="shared" si="3"/>
        <v>249</v>
      </c>
      <c r="T16">
        <f t="shared" si="4"/>
        <v>249</v>
      </c>
      <c r="U16">
        <f t="shared" si="5"/>
        <v>249</v>
      </c>
    </row>
    <row r="17" spans="1:21" x14ac:dyDescent="0.75">
      <c r="A17" t="s">
        <v>17</v>
      </c>
      <c r="B17">
        <v>281</v>
      </c>
      <c r="E17">
        <v>37</v>
      </c>
      <c r="F17" s="2">
        <f>F16+1</f>
        <v>61</v>
      </c>
      <c r="G17" s="2">
        <f t="shared" si="0"/>
        <v>61</v>
      </c>
      <c r="H17">
        <v>0</v>
      </c>
      <c r="K17" t="s">
        <v>14</v>
      </c>
      <c r="L17" t="s">
        <v>47</v>
      </c>
      <c r="M17">
        <v>34</v>
      </c>
      <c r="N17">
        <v>43</v>
      </c>
      <c r="O17">
        <v>1</v>
      </c>
      <c r="P17">
        <v>217</v>
      </c>
      <c r="Q17">
        <f t="shared" si="1"/>
        <v>219</v>
      </c>
      <c r="R17">
        <f t="shared" si="2"/>
        <v>223</v>
      </c>
      <c r="S17">
        <f t="shared" si="3"/>
        <v>223</v>
      </c>
      <c r="T17">
        <f t="shared" si="4"/>
        <v>223</v>
      </c>
      <c r="U17">
        <f t="shared" si="5"/>
        <v>223</v>
      </c>
    </row>
    <row r="18" spans="1:21" x14ac:dyDescent="0.75">
      <c r="A18" t="s">
        <v>18</v>
      </c>
      <c r="B18">
        <v>296</v>
      </c>
      <c r="E18">
        <v>38</v>
      </c>
      <c r="F18" s="2">
        <f>F17+1</f>
        <v>62</v>
      </c>
      <c r="G18" s="2">
        <f t="shared" si="0"/>
        <v>62</v>
      </c>
      <c r="H18">
        <v>0</v>
      </c>
      <c r="K18" t="s">
        <v>14</v>
      </c>
      <c r="L18" t="s">
        <v>47</v>
      </c>
      <c r="M18">
        <v>34</v>
      </c>
      <c r="N18">
        <v>45</v>
      </c>
      <c r="O18">
        <v>1</v>
      </c>
      <c r="P18">
        <v>218</v>
      </c>
      <c r="Q18">
        <f t="shared" si="1"/>
        <v>220</v>
      </c>
      <c r="R18">
        <f t="shared" si="2"/>
        <v>224</v>
      </c>
      <c r="S18">
        <f t="shared" si="3"/>
        <v>224</v>
      </c>
      <c r="T18">
        <f t="shared" si="4"/>
        <v>224</v>
      </c>
      <c r="U18">
        <f t="shared" si="5"/>
        <v>224</v>
      </c>
    </row>
    <row r="19" spans="1:21" x14ac:dyDescent="0.75">
      <c r="A19" t="s">
        <v>19</v>
      </c>
      <c r="B19">
        <v>298</v>
      </c>
      <c r="E19">
        <v>43</v>
      </c>
      <c r="F19" s="2">
        <v>398</v>
      </c>
      <c r="G19" s="2">
        <f t="shared" si="0"/>
        <v>396</v>
      </c>
      <c r="H19">
        <v>1</v>
      </c>
      <c r="K19" t="s">
        <v>13</v>
      </c>
      <c r="L19" t="s">
        <v>48</v>
      </c>
      <c r="M19">
        <v>32</v>
      </c>
      <c r="N19">
        <v>13</v>
      </c>
      <c r="O19">
        <v>1</v>
      </c>
      <c r="P19">
        <v>209</v>
      </c>
      <c r="Q19">
        <f t="shared" si="1"/>
        <v>211</v>
      </c>
      <c r="R19">
        <f t="shared" si="2"/>
        <v>215</v>
      </c>
      <c r="S19">
        <f t="shared" si="3"/>
        <v>215</v>
      </c>
      <c r="T19">
        <f t="shared" si="4"/>
        <v>215</v>
      </c>
      <c r="U19">
        <f t="shared" si="5"/>
        <v>215</v>
      </c>
    </row>
    <row r="20" spans="1:21" x14ac:dyDescent="0.75">
      <c r="A20" t="s">
        <v>20</v>
      </c>
      <c r="B20">
        <v>314</v>
      </c>
      <c r="E20">
        <v>45</v>
      </c>
      <c r="F20" s="2">
        <v>399</v>
      </c>
      <c r="G20" s="2">
        <f t="shared" si="0"/>
        <v>397</v>
      </c>
      <c r="H20">
        <v>1</v>
      </c>
      <c r="K20" t="s">
        <v>17</v>
      </c>
      <c r="L20" t="s">
        <v>49</v>
      </c>
      <c r="M20">
        <v>41</v>
      </c>
      <c r="N20">
        <v>193</v>
      </c>
      <c r="O20">
        <v>1</v>
      </c>
      <c r="P20">
        <v>279</v>
      </c>
      <c r="Q20">
        <f t="shared" si="1"/>
        <v>281</v>
      </c>
      <c r="R20">
        <f t="shared" si="2"/>
        <v>285</v>
      </c>
      <c r="S20">
        <f t="shared" si="3"/>
        <v>285</v>
      </c>
      <c r="T20">
        <f t="shared" si="4"/>
        <v>285</v>
      </c>
      <c r="U20">
        <f t="shared" si="5"/>
        <v>285</v>
      </c>
    </row>
    <row r="21" spans="1:21" x14ac:dyDescent="0.75">
      <c r="A21" t="s">
        <v>21</v>
      </c>
      <c r="B21">
        <v>321</v>
      </c>
      <c r="E21">
        <v>47</v>
      </c>
      <c r="F21" s="2">
        <f>F20+1</f>
        <v>400</v>
      </c>
      <c r="G21" s="2">
        <f t="shared" si="0"/>
        <v>398</v>
      </c>
      <c r="H21">
        <v>1</v>
      </c>
      <c r="K21" t="s">
        <v>18</v>
      </c>
      <c r="L21" t="s">
        <v>50</v>
      </c>
      <c r="M21">
        <v>44</v>
      </c>
      <c r="N21">
        <v>120</v>
      </c>
      <c r="O21">
        <v>1</v>
      </c>
      <c r="P21">
        <v>291</v>
      </c>
      <c r="Q21">
        <f t="shared" si="1"/>
        <v>293</v>
      </c>
      <c r="R21">
        <f t="shared" si="2"/>
        <v>297</v>
      </c>
      <c r="S21">
        <f t="shared" si="3"/>
        <v>297</v>
      </c>
      <c r="T21">
        <f t="shared" si="4"/>
        <v>297</v>
      </c>
      <c r="U21">
        <f t="shared" si="5"/>
        <v>297</v>
      </c>
    </row>
    <row r="22" spans="1:21" x14ac:dyDescent="0.75">
      <c r="A22" t="s">
        <v>22</v>
      </c>
      <c r="B22">
        <v>341</v>
      </c>
      <c r="E22">
        <v>48</v>
      </c>
      <c r="F22" s="2">
        <v>77</v>
      </c>
      <c r="G22" s="2">
        <f t="shared" si="0"/>
        <v>77</v>
      </c>
      <c r="H22">
        <v>0</v>
      </c>
      <c r="K22" t="s">
        <v>19</v>
      </c>
      <c r="L22" t="s">
        <v>51</v>
      </c>
      <c r="M22">
        <v>45</v>
      </c>
      <c r="N22">
        <v>53</v>
      </c>
      <c r="O22">
        <v>1</v>
      </c>
      <c r="P22">
        <v>293</v>
      </c>
      <c r="Q22">
        <f t="shared" si="1"/>
        <v>295</v>
      </c>
      <c r="R22">
        <f t="shared" si="2"/>
        <v>299</v>
      </c>
      <c r="S22">
        <f t="shared" si="3"/>
        <v>299</v>
      </c>
      <c r="T22">
        <f t="shared" si="4"/>
        <v>299</v>
      </c>
      <c r="U22">
        <f t="shared" si="5"/>
        <v>299</v>
      </c>
    </row>
    <row r="23" spans="1:21" x14ac:dyDescent="0.75">
      <c r="A23" t="s">
        <v>23</v>
      </c>
      <c r="B23">
        <v>349</v>
      </c>
      <c r="E23">
        <v>49</v>
      </c>
      <c r="F23" s="2">
        <v>401</v>
      </c>
      <c r="G23" s="2">
        <f t="shared" si="0"/>
        <v>399</v>
      </c>
      <c r="H23">
        <v>1</v>
      </c>
      <c r="K23" t="s">
        <v>19</v>
      </c>
      <c r="L23" t="s">
        <v>51</v>
      </c>
      <c r="M23">
        <v>45</v>
      </c>
      <c r="N23">
        <v>167</v>
      </c>
      <c r="O23">
        <v>1</v>
      </c>
      <c r="P23">
        <v>295</v>
      </c>
      <c r="Q23">
        <f t="shared" si="1"/>
        <v>297</v>
      </c>
      <c r="R23">
        <f t="shared" si="2"/>
        <v>301</v>
      </c>
      <c r="S23">
        <f t="shared" si="3"/>
        <v>301</v>
      </c>
      <c r="T23">
        <f t="shared" si="4"/>
        <v>301</v>
      </c>
      <c r="U23">
        <f t="shared" si="5"/>
        <v>301</v>
      </c>
    </row>
    <row r="24" spans="1:21" x14ac:dyDescent="0.75">
      <c r="A24" t="s">
        <v>24</v>
      </c>
      <c r="B24">
        <v>356</v>
      </c>
      <c r="E24">
        <v>50</v>
      </c>
      <c r="F24" s="2">
        <v>79</v>
      </c>
      <c r="G24" s="2">
        <f t="shared" si="0"/>
        <v>79</v>
      </c>
      <c r="H24">
        <v>0</v>
      </c>
      <c r="K24" t="s">
        <v>20</v>
      </c>
      <c r="L24" t="s">
        <v>52</v>
      </c>
      <c r="M24">
        <v>47</v>
      </c>
      <c r="N24">
        <v>18</v>
      </c>
      <c r="O24">
        <v>1</v>
      </c>
      <c r="P24">
        <v>310</v>
      </c>
      <c r="Q24">
        <f t="shared" si="1"/>
        <v>312</v>
      </c>
      <c r="R24">
        <f t="shared" si="2"/>
        <v>316</v>
      </c>
      <c r="S24">
        <f t="shared" si="3"/>
        <v>316</v>
      </c>
      <c r="T24">
        <f t="shared" si="4"/>
        <v>316</v>
      </c>
      <c r="U24">
        <f t="shared" si="5"/>
        <v>316</v>
      </c>
    </row>
    <row r="25" spans="1:21" x14ac:dyDescent="0.75">
      <c r="A25" t="s">
        <v>25</v>
      </c>
      <c r="B25">
        <v>367</v>
      </c>
      <c r="E25">
        <v>52</v>
      </c>
      <c r="F25" s="2">
        <v>81</v>
      </c>
      <c r="G25" s="2">
        <f t="shared" si="0"/>
        <v>81</v>
      </c>
      <c r="H25">
        <v>0</v>
      </c>
      <c r="K25" t="s">
        <v>20</v>
      </c>
      <c r="L25" t="s">
        <v>52</v>
      </c>
      <c r="M25">
        <v>47</v>
      </c>
      <c r="N25">
        <v>55</v>
      </c>
      <c r="O25">
        <v>1</v>
      </c>
      <c r="P25">
        <v>311</v>
      </c>
      <c r="Q25">
        <f t="shared" si="1"/>
        <v>313</v>
      </c>
      <c r="R25">
        <f t="shared" si="2"/>
        <v>317</v>
      </c>
      <c r="S25">
        <f t="shared" si="3"/>
        <v>317</v>
      </c>
      <c r="T25">
        <f t="shared" si="4"/>
        <v>317</v>
      </c>
      <c r="U25">
        <f t="shared" si="5"/>
        <v>317</v>
      </c>
    </row>
    <row r="26" spans="1:21" x14ac:dyDescent="0.75">
      <c r="E26">
        <v>53</v>
      </c>
      <c r="F26" s="2">
        <v>402</v>
      </c>
      <c r="G26" s="2">
        <f t="shared" si="0"/>
        <v>400</v>
      </c>
      <c r="H26">
        <v>1</v>
      </c>
      <c r="K26" t="s">
        <v>20</v>
      </c>
      <c r="L26" t="s">
        <v>52</v>
      </c>
      <c r="M26">
        <v>47</v>
      </c>
      <c r="N26">
        <v>207</v>
      </c>
      <c r="O26">
        <v>1</v>
      </c>
      <c r="P26">
        <v>312</v>
      </c>
      <c r="Q26">
        <f t="shared" si="1"/>
        <v>314</v>
      </c>
      <c r="R26">
        <f t="shared" si="2"/>
        <v>318</v>
      </c>
      <c r="S26">
        <f t="shared" si="3"/>
        <v>318</v>
      </c>
      <c r="T26">
        <f t="shared" si="4"/>
        <v>318</v>
      </c>
      <c r="U26">
        <f t="shared" si="5"/>
        <v>318</v>
      </c>
    </row>
    <row r="27" spans="1:21" x14ac:dyDescent="0.75">
      <c r="E27">
        <v>55</v>
      </c>
      <c r="F27" s="2">
        <f>F26+1</f>
        <v>403</v>
      </c>
      <c r="G27" s="2">
        <f t="shared" si="0"/>
        <v>401</v>
      </c>
      <c r="H27">
        <v>1</v>
      </c>
      <c r="K27" t="s">
        <v>21</v>
      </c>
      <c r="L27" t="s">
        <v>53</v>
      </c>
      <c r="M27">
        <v>48</v>
      </c>
      <c r="N27">
        <v>22</v>
      </c>
      <c r="O27">
        <v>1</v>
      </c>
      <c r="P27">
        <v>316</v>
      </c>
      <c r="Q27">
        <f t="shared" si="1"/>
        <v>318</v>
      </c>
      <c r="R27">
        <f t="shared" si="2"/>
        <v>322</v>
      </c>
      <c r="S27">
        <f t="shared" si="3"/>
        <v>322</v>
      </c>
      <c r="T27">
        <f t="shared" si="4"/>
        <v>322</v>
      </c>
      <c r="U27">
        <f t="shared" si="5"/>
        <v>322</v>
      </c>
    </row>
    <row r="28" spans="1:21" x14ac:dyDescent="0.75">
      <c r="E28">
        <v>56</v>
      </c>
      <c r="F28" s="2">
        <v>88</v>
      </c>
      <c r="G28" s="2">
        <f t="shared" si="0"/>
        <v>88</v>
      </c>
      <c r="H28">
        <v>0</v>
      </c>
      <c r="K28" t="s">
        <v>21</v>
      </c>
      <c r="L28" t="s">
        <v>53</v>
      </c>
      <c r="M28">
        <v>48</v>
      </c>
      <c r="N28">
        <v>106</v>
      </c>
      <c r="O28">
        <v>1</v>
      </c>
      <c r="P28">
        <v>317</v>
      </c>
      <c r="Q28">
        <f t="shared" si="1"/>
        <v>319</v>
      </c>
      <c r="R28">
        <f t="shared" si="2"/>
        <v>323</v>
      </c>
      <c r="S28">
        <f t="shared" si="3"/>
        <v>323</v>
      </c>
      <c r="T28">
        <f t="shared" si="4"/>
        <v>323</v>
      </c>
      <c r="U28">
        <f t="shared" si="5"/>
        <v>323</v>
      </c>
    </row>
    <row r="29" spans="1:21" x14ac:dyDescent="0.75">
      <c r="E29">
        <v>58</v>
      </c>
      <c r="F29" s="2">
        <v>404</v>
      </c>
      <c r="G29" s="2">
        <f t="shared" si="0"/>
        <v>402</v>
      </c>
      <c r="H29">
        <v>1</v>
      </c>
      <c r="K29" t="s">
        <v>21</v>
      </c>
      <c r="L29" t="s">
        <v>53</v>
      </c>
      <c r="M29">
        <v>48</v>
      </c>
      <c r="N29">
        <v>153</v>
      </c>
      <c r="O29">
        <v>1</v>
      </c>
      <c r="P29">
        <v>318</v>
      </c>
      <c r="Q29">
        <f t="shared" si="1"/>
        <v>320</v>
      </c>
      <c r="R29">
        <f t="shared" si="2"/>
        <v>324</v>
      </c>
      <c r="S29">
        <f t="shared" si="3"/>
        <v>324</v>
      </c>
      <c r="T29">
        <f t="shared" si="4"/>
        <v>324</v>
      </c>
      <c r="U29">
        <f t="shared" si="5"/>
        <v>324</v>
      </c>
    </row>
    <row r="30" spans="1:21" x14ac:dyDescent="0.75">
      <c r="E30">
        <v>61</v>
      </c>
      <c r="F30" s="2">
        <v>95</v>
      </c>
      <c r="G30" s="2">
        <f t="shared" si="0"/>
        <v>95</v>
      </c>
      <c r="H30">
        <v>0</v>
      </c>
      <c r="K30" t="s">
        <v>22</v>
      </c>
      <c r="L30" t="s">
        <v>54</v>
      </c>
      <c r="M30">
        <v>51</v>
      </c>
      <c r="N30">
        <v>47</v>
      </c>
      <c r="O30">
        <v>1</v>
      </c>
      <c r="P30">
        <v>336</v>
      </c>
      <c r="Q30">
        <f t="shared" si="1"/>
        <v>338</v>
      </c>
      <c r="R30">
        <f t="shared" si="2"/>
        <v>342</v>
      </c>
      <c r="S30">
        <f t="shared" si="3"/>
        <v>342</v>
      </c>
      <c r="T30">
        <f t="shared" si="4"/>
        <v>342</v>
      </c>
      <c r="U30">
        <f t="shared" si="5"/>
        <v>342</v>
      </c>
    </row>
    <row r="31" spans="1:21" x14ac:dyDescent="0.75">
      <c r="E31">
        <v>62</v>
      </c>
      <c r="F31" s="2">
        <v>405</v>
      </c>
      <c r="G31" s="2">
        <f t="shared" si="0"/>
        <v>403</v>
      </c>
      <c r="H31">
        <v>1</v>
      </c>
      <c r="K31" t="s">
        <v>22</v>
      </c>
      <c r="L31" t="s">
        <v>54</v>
      </c>
      <c r="M31">
        <v>51</v>
      </c>
      <c r="N31">
        <v>207</v>
      </c>
      <c r="O31">
        <v>1</v>
      </c>
      <c r="P31">
        <v>337</v>
      </c>
      <c r="Q31">
        <f t="shared" si="1"/>
        <v>339</v>
      </c>
      <c r="R31">
        <f t="shared" si="2"/>
        <v>343</v>
      </c>
      <c r="S31">
        <f t="shared" si="3"/>
        <v>343</v>
      </c>
      <c r="T31">
        <f t="shared" si="4"/>
        <v>343</v>
      </c>
      <c r="U31">
        <f t="shared" si="5"/>
        <v>343</v>
      </c>
    </row>
    <row r="32" spans="1:21" x14ac:dyDescent="0.75">
      <c r="E32">
        <v>63</v>
      </c>
      <c r="F32" s="2">
        <v>97</v>
      </c>
      <c r="G32" s="2">
        <f t="shared" si="0"/>
        <v>97</v>
      </c>
      <c r="H32">
        <v>0</v>
      </c>
      <c r="K32" t="s">
        <v>23</v>
      </c>
      <c r="L32" t="s">
        <v>55</v>
      </c>
      <c r="M32">
        <v>53</v>
      </c>
      <c r="N32">
        <v>62</v>
      </c>
      <c r="O32">
        <v>1</v>
      </c>
      <c r="P32">
        <v>344</v>
      </c>
      <c r="Q32">
        <f t="shared" si="1"/>
        <v>346</v>
      </c>
      <c r="R32">
        <f t="shared" si="2"/>
        <v>350</v>
      </c>
      <c r="S32">
        <f t="shared" si="3"/>
        <v>350</v>
      </c>
      <c r="T32">
        <f t="shared" si="4"/>
        <v>350</v>
      </c>
      <c r="U32">
        <f t="shared" si="5"/>
        <v>350</v>
      </c>
    </row>
    <row r="33" spans="5:21" x14ac:dyDescent="0.75">
      <c r="E33">
        <v>64</v>
      </c>
      <c r="F33" s="2">
        <v>98</v>
      </c>
      <c r="G33" s="2">
        <f t="shared" si="0"/>
        <v>98</v>
      </c>
      <c r="H33">
        <v>0</v>
      </c>
      <c r="K33" t="s">
        <v>23</v>
      </c>
      <c r="L33" t="s">
        <v>55</v>
      </c>
      <c r="M33">
        <v>53</v>
      </c>
      <c r="N33">
        <v>193</v>
      </c>
      <c r="O33">
        <v>1</v>
      </c>
      <c r="P33">
        <v>345</v>
      </c>
      <c r="Q33">
        <f t="shared" si="1"/>
        <v>347</v>
      </c>
      <c r="R33">
        <f t="shared" si="2"/>
        <v>351</v>
      </c>
      <c r="S33">
        <f t="shared" si="3"/>
        <v>351</v>
      </c>
      <c r="T33">
        <f t="shared" si="4"/>
        <v>351</v>
      </c>
      <c r="U33">
        <f t="shared" si="5"/>
        <v>351</v>
      </c>
    </row>
    <row r="34" spans="5:21" x14ac:dyDescent="0.75">
      <c r="E34">
        <v>65</v>
      </c>
      <c r="F34" s="2">
        <v>406</v>
      </c>
      <c r="G34" s="2">
        <f t="shared" si="0"/>
        <v>404</v>
      </c>
      <c r="H34">
        <v>1</v>
      </c>
      <c r="K34" t="s">
        <v>25</v>
      </c>
      <c r="L34" t="s">
        <v>56</v>
      </c>
      <c r="M34">
        <v>55</v>
      </c>
      <c r="N34">
        <v>128</v>
      </c>
      <c r="O34">
        <v>1</v>
      </c>
      <c r="P34">
        <v>364</v>
      </c>
      <c r="Q34">
        <f t="shared" si="1"/>
        <v>366</v>
      </c>
      <c r="R34">
        <f t="shared" si="2"/>
        <v>370</v>
      </c>
      <c r="S34">
        <f t="shared" si="3"/>
        <v>370</v>
      </c>
      <c r="T34">
        <f t="shared" si="4"/>
        <v>370</v>
      </c>
      <c r="U34">
        <f t="shared" si="5"/>
        <v>370</v>
      </c>
    </row>
    <row r="35" spans="5:21" x14ac:dyDescent="0.75">
      <c r="E35">
        <v>67</v>
      </c>
      <c r="F35" s="2">
        <f>F34+1</f>
        <v>407</v>
      </c>
      <c r="G35" s="2">
        <f t="shared" si="0"/>
        <v>405</v>
      </c>
      <c r="H35">
        <v>1</v>
      </c>
      <c r="K35" t="s">
        <v>25</v>
      </c>
      <c r="L35" t="s">
        <v>56</v>
      </c>
      <c r="M35">
        <v>55</v>
      </c>
      <c r="N35">
        <v>129</v>
      </c>
      <c r="O35">
        <v>1</v>
      </c>
      <c r="P35">
        <v>365</v>
      </c>
      <c r="Q35">
        <f t="shared" si="1"/>
        <v>367</v>
      </c>
      <c r="R35">
        <f t="shared" si="2"/>
        <v>371</v>
      </c>
      <c r="S35">
        <f t="shared" si="3"/>
        <v>371</v>
      </c>
      <c r="T35">
        <f t="shared" si="4"/>
        <v>371</v>
      </c>
      <c r="U35">
        <f t="shared" si="5"/>
        <v>371</v>
      </c>
    </row>
    <row r="36" spans="5:21" x14ac:dyDescent="0.75">
      <c r="E36">
        <v>69</v>
      </c>
      <c r="F36" s="2">
        <v>409</v>
      </c>
      <c r="G36" s="2">
        <f t="shared" si="0"/>
        <v>407</v>
      </c>
      <c r="H36">
        <v>1</v>
      </c>
    </row>
    <row r="37" spans="5:21" x14ac:dyDescent="0.75">
      <c r="E37">
        <v>75</v>
      </c>
      <c r="F37" s="2">
        <v>110</v>
      </c>
      <c r="G37" s="2">
        <f t="shared" si="0"/>
        <v>110</v>
      </c>
      <c r="H37">
        <v>0</v>
      </c>
    </row>
    <row r="38" spans="5:21" x14ac:dyDescent="0.75">
      <c r="E38">
        <v>77</v>
      </c>
      <c r="F38" s="2">
        <v>413</v>
      </c>
      <c r="G38" s="2">
        <f t="shared" si="0"/>
        <v>411</v>
      </c>
      <c r="H38">
        <v>1</v>
      </c>
    </row>
    <row r="39" spans="5:21" x14ac:dyDescent="0.75">
      <c r="E39">
        <v>80</v>
      </c>
      <c r="F39" s="2">
        <v>117</v>
      </c>
      <c r="G39" s="2">
        <f t="shared" si="0"/>
        <v>117</v>
      </c>
      <c r="H39">
        <v>0</v>
      </c>
    </row>
    <row r="40" spans="5:21" x14ac:dyDescent="0.75">
      <c r="E40">
        <v>81</v>
      </c>
      <c r="F40" s="2">
        <f>F39+1</f>
        <v>118</v>
      </c>
      <c r="G40" s="2">
        <f t="shared" si="0"/>
        <v>118</v>
      </c>
      <c r="H40">
        <v>0</v>
      </c>
    </row>
    <row r="41" spans="5:21" x14ac:dyDescent="0.75">
      <c r="E41">
        <v>82</v>
      </c>
      <c r="F41" s="2">
        <v>416</v>
      </c>
      <c r="G41" s="2">
        <f t="shared" si="0"/>
        <v>414</v>
      </c>
      <c r="H41">
        <v>1</v>
      </c>
    </row>
    <row r="42" spans="5:21" x14ac:dyDescent="0.75">
      <c r="E42">
        <v>83</v>
      </c>
      <c r="F42" s="2">
        <v>120</v>
      </c>
      <c r="G42" s="2">
        <f t="shared" si="0"/>
        <v>120</v>
      </c>
      <c r="H42">
        <v>0</v>
      </c>
    </row>
    <row r="43" spans="5:21" x14ac:dyDescent="0.75">
      <c r="E43">
        <v>84</v>
      </c>
      <c r="F43" s="2">
        <v>121</v>
      </c>
      <c r="G43" s="2">
        <f t="shared" si="0"/>
        <v>121</v>
      </c>
      <c r="H43">
        <v>0</v>
      </c>
    </row>
    <row r="44" spans="5:21" x14ac:dyDescent="0.75">
      <c r="E44">
        <v>106</v>
      </c>
      <c r="F44" s="2">
        <v>422</v>
      </c>
      <c r="G44" s="2">
        <f t="shared" si="0"/>
        <v>420</v>
      </c>
      <c r="H44">
        <v>1</v>
      </c>
    </row>
    <row r="45" spans="5:21" x14ac:dyDescent="0.75">
      <c r="E45">
        <v>109</v>
      </c>
      <c r="F45" s="2">
        <v>160</v>
      </c>
      <c r="G45" s="2">
        <f t="shared" si="0"/>
        <v>160</v>
      </c>
      <c r="H45">
        <v>0</v>
      </c>
    </row>
    <row r="46" spans="5:21" x14ac:dyDescent="0.75">
      <c r="E46">
        <v>115</v>
      </c>
      <c r="F46" s="2">
        <v>168</v>
      </c>
      <c r="G46" s="2">
        <f t="shared" si="0"/>
        <v>168</v>
      </c>
      <c r="H46">
        <v>0</v>
      </c>
    </row>
    <row r="47" spans="5:21" x14ac:dyDescent="0.75">
      <c r="E47">
        <v>120</v>
      </c>
      <c r="F47" s="2">
        <v>425</v>
      </c>
      <c r="G47" s="2">
        <f t="shared" si="0"/>
        <v>423</v>
      </c>
      <c r="H47">
        <v>1</v>
      </c>
    </row>
    <row r="48" spans="5:21" x14ac:dyDescent="0.75">
      <c r="E48">
        <v>128</v>
      </c>
      <c r="F48" s="2">
        <v>428</v>
      </c>
      <c r="G48" s="2">
        <f t="shared" si="0"/>
        <v>426</v>
      </c>
      <c r="H48">
        <v>1</v>
      </c>
    </row>
    <row r="49" spans="5:8" x14ac:dyDescent="0.75">
      <c r="E49">
        <v>129</v>
      </c>
      <c r="F49" s="2">
        <f>F48+1</f>
        <v>429</v>
      </c>
      <c r="G49" s="2">
        <f t="shared" si="0"/>
        <v>427</v>
      </c>
      <c r="H49">
        <v>1</v>
      </c>
    </row>
    <row r="50" spans="5:8" x14ac:dyDescent="0.75">
      <c r="E50">
        <v>136</v>
      </c>
      <c r="F50" s="2">
        <v>246</v>
      </c>
      <c r="G50" s="2">
        <f t="shared" si="0"/>
        <v>246</v>
      </c>
      <c r="H50">
        <v>0</v>
      </c>
    </row>
    <row r="51" spans="5:8" x14ac:dyDescent="0.75">
      <c r="E51">
        <v>141</v>
      </c>
      <c r="F51" s="2">
        <v>205</v>
      </c>
      <c r="G51" s="2">
        <f t="shared" si="0"/>
        <v>205</v>
      </c>
      <c r="H51">
        <v>0</v>
      </c>
    </row>
    <row r="52" spans="5:8" x14ac:dyDescent="0.75">
      <c r="E52">
        <v>142</v>
      </c>
      <c r="F52" s="2">
        <v>206</v>
      </c>
      <c r="G52" s="2">
        <f t="shared" si="0"/>
        <v>206</v>
      </c>
      <c r="H52">
        <v>0</v>
      </c>
    </row>
    <row r="53" spans="5:8" x14ac:dyDescent="0.75">
      <c r="E53">
        <v>147</v>
      </c>
      <c r="F53" s="2">
        <v>216</v>
      </c>
      <c r="G53" s="2">
        <f t="shared" si="0"/>
        <v>216</v>
      </c>
      <c r="H53">
        <v>0</v>
      </c>
    </row>
    <row r="54" spans="5:8" x14ac:dyDescent="0.75">
      <c r="E54">
        <v>148</v>
      </c>
      <c r="F54" s="2">
        <v>217</v>
      </c>
      <c r="G54" s="2">
        <f t="shared" si="0"/>
        <v>217</v>
      </c>
      <c r="H54">
        <v>0</v>
      </c>
    </row>
    <row r="55" spans="5:8" x14ac:dyDescent="0.75">
      <c r="E55">
        <v>152</v>
      </c>
      <c r="F55" s="2">
        <v>230</v>
      </c>
      <c r="G55" s="2">
        <f t="shared" si="0"/>
        <v>230</v>
      </c>
      <c r="H55">
        <v>0</v>
      </c>
    </row>
    <row r="56" spans="5:8" x14ac:dyDescent="0.75">
      <c r="E56">
        <v>153</v>
      </c>
      <c r="F56" s="2">
        <v>432</v>
      </c>
      <c r="G56" s="2">
        <f t="shared" si="0"/>
        <v>430</v>
      </c>
      <c r="H56">
        <v>1</v>
      </c>
    </row>
    <row r="57" spans="5:8" x14ac:dyDescent="0.75">
      <c r="E57">
        <v>166</v>
      </c>
      <c r="F57" s="2">
        <v>248</v>
      </c>
      <c r="G57" s="2">
        <f t="shared" si="0"/>
        <v>248</v>
      </c>
      <c r="H57">
        <v>0</v>
      </c>
    </row>
    <row r="58" spans="5:8" x14ac:dyDescent="0.75">
      <c r="E58">
        <v>167</v>
      </c>
      <c r="F58" s="2">
        <v>434</v>
      </c>
      <c r="G58" s="2">
        <f t="shared" si="0"/>
        <v>432</v>
      </c>
      <c r="H58">
        <v>1</v>
      </c>
    </row>
    <row r="59" spans="5:8" x14ac:dyDescent="0.75">
      <c r="E59">
        <v>190</v>
      </c>
      <c r="F59" s="2">
        <v>282</v>
      </c>
      <c r="G59" s="2">
        <f t="shared" si="0"/>
        <v>282</v>
      </c>
      <c r="H59">
        <v>0</v>
      </c>
    </row>
    <row r="60" spans="5:8" x14ac:dyDescent="0.75">
      <c r="E60">
        <v>193</v>
      </c>
      <c r="F60" s="2">
        <v>438</v>
      </c>
      <c r="G60" s="2">
        <f t="shared" si="0"/>
        <v>436</v>
      </c>
      <c r="H60">
        <v>1</v>
      </c>
    </row>
    <row r="61" spans="5:8" x14ac:dyDescent="0.75">
      <c r="E61">
        <v>194</v>
      </c>
      <c r="F61" s="2">
        <v>286</v>
      </c>
      <c r="G61" s="2">
        <f t="shared" si="0"/>
        <v>286</v>
      </c>
      <c r="H61">
        <v>0</v>
      </c>
    </row>
    <row r="62" spans="5:8" x14ac:dyDescent="0.75">
      <c r="E62">
        <v>199</v>
      </c>
      <c r="F62" s="2">
        <v>303</v>
      </c>
      <c r="G62" s="2">
        <f t="shared" si="0"/>
        <v>303</v>
      </c>
      <c r="H62">
        <v>0</v>
      </c>
    </row>
    <row r="63" spans="5:8" x14ac:dyDescent="0.75">
      <c r="E63">
        <v>200</v>
      </c>
      <c r="F63" s="2">
        <f>F62+1</f>
        <v>304</v>
      </c>
      <c r="G63" s="2">
        <f t="shared" si="0"/>
        <v>304</v>
      </c>
      <c r="H63">
        <v>0</v>
      </c>
    </row>
    <row r="64" spans="5:8" x14ac:dyDescent="0.75">
      <c r="E64">
        <v>201</v>
      </c>
      <c r="F64" s="2">
        <f>F63+1</f>
        <v>305</v>
      </c>
      <c r="G64" s="2">
        <f t="shared" si="0"/>
        <v>305</v>
      </c>
      <c r="H64">
        <v>0</v>
      </c>
    </row>
    <row r="65" spans="5:8" x14ac:dyDescent="0.75">
      <c r="E65">
        <v>202</v>
      </c>
      <c r="F65" s="2">
        <f>F64+1</f>
        <v>306</v>
      </c>
      <c r="G65" s="2">
        <f t="shared" si="0"/>
        <v>306</v>
      </c>
      <c r="H65">
        <v>0</v>
      </c>
    </row>
    <row r="66" spans="5:8" x14ac:dyDescent="0.75">
      <c r="E66">
        <v>203</v>
      </c>
      <c r="F66" s="2">
        <f>F65+1</f>
        <v>307</v>
      </c>
      <c r="G66" s="2">
        <f t="shared" si="0"/>
        <v>307</v>
      </c>
      <c r="H66">
        <v>0</v>
      </c>
    </row>
    <row r="67" spans="5:8" x14ac:dyDescent="0.75">
      <c r="E67">
        <v>204</v>
      </c>
      <c r="F67" s="2">
        <f>F66+1</f>
        <v>308</v>
      </c>
      <c r="G67" s="2">
        <f t="shared" ref="G67:G83" si="6">IF(H67=1,F67-2,F67)</f>
        <v>308</v>
      </c>
      <c r="H67">
        <v>0</v>
      </c>
    </row>
    <row r="68" spans="5:8" x14ac:dyDescent="0.75">
      <c r="E68">
        <v>207</v>
      </c>
      <c r="F68" s="2">
        <v>439</v>
      </c>
      <c r="G68" s="2">
        <f t="shared" si="6"/>
        <v>437</v>
      </c>
      <c r="H68">
        <v>1</v>
      </c>
    </row>
    <row r="69" spans="5:8" x14ac:dyDescent="0.75">
      <c r="E69">
        <v>208</v>
      </c>
      <c r="F69" s="2">
        <v>319</v>
      </c>
      <c r="G69" s="2">
        <f t="shared" si="6"/>
        <v>319</v>
      </c>
      <c r="H69">
        <v>0</v>
      </c>
    </row>
    <row r="70" spans="5:8" x14ac:dyDescent="0.75">
      <c r="E70">
        <v>210</v>
      </c>
      <c r="F70" s="2">
        <v>325</v>
      </c>
      <c r="G70" s="2">
        <f t="shared" si="6"/>
        <v>325</v>
      </c>
      <c r="H70">
        <v>0</v>
      </c>
    </row>
    <row r="71" spans="5:8" x14ac:dyDescent="0.75">
      <c r="E71">
        <v>211</v>
      </c>
      <c r="F71" s="2">
        <f>F70+1</f>
        <v>326</v>
      </c>
      <c r="G71" s="2">
        <f t="shared" si="6"/>
        <v>326</v>
      </c>
      <c r="H71">
        <v>0</v>
      </c>
    </row>
    <row r="72" spans="5:8" x14ac:dyDescent="0.75">
      <c r="E72">
        <v>212</v>
      </c>
      <c r="F72" s="2">
        <f t="shared" ref="F72:F77" si="7">F71+1</f>
        <v>327</v>
      </c>
      <c r="G72" s="2">
        <f t="shared" si="6"/>
        <v>327</v>
      </c>
      <c r="H72">
        <v>0</v>
      </c>
    </row>
    <row r="73" spans="5:8" x14ac:dyDescent="0.75">
      <c r="E73">
        <v>213</v>
      </c>
      <c r="F73" s="2">
        <f t="shared" si="7"/>
        <v>328</v>
      </c>
      <c r="G73" s="2">
        <f t="shared" si="6"/>
        <v>328</v>
      </c>
      <c r="H73">
        <v>0</v>
      </c>
    </row>
    <row r="74" spans="5:8" x14ac:dyDescent="0.75">
      <c r="E74">
        <v>214</v>
      </c>
      <c r="F74" s="2">
        <f t="shared" si="7"/>
        <v>329</v>
      </c>
      <c r="G74" s="2">
        <f t="shared" si="6"/>
        <v>329</v>
      </c>
      <c r="H74">
        <v>0</v>
      </c>
    </row>
    <row r="75" spans="5:8" x14ac:dyDescent="0.75">
      <c r="E75">
        <v>215</v>
      </c>
      <c r="F75" s="2">
        <f t="shared" si="7"/>
        <v>330</v>
      </c>
      <c r="G75" s="2">
        <f t="shared" si="6"/>
        <v>330</v>
      </c>
      <c r="H75">
        <v>0</v>
      </c>
    </row>
    <row r="76" spans="5:8" x14ac:dyDescent="0.75">
      <c r="E76">
        <v>216</v>
      </c>
      <c r="F76" s="2">
        <f t="shared" si="7"/>
        <v>331</v>
      </c>
      <c r="G76" s="2">
        <f t="shared" si="6"/>
        <v>331</v>
      </c>
      <c r="H76">
        <v>0</v>
      </c>
    </row>
    <row r="77" spans="5:8" x14ac:dyDescent="0.75">
      <c r="E77">
        <v>217</v>
      </c>
      <c r="F77" s="2">
        <f t="shared" si="7"/>
        <v>332</v>
      </c>
      <c r="G77" s="2">
        <f t="shared" si="6"/>
        <v>332</v>
      </c>
      <c r="H77">
        <v>0</v>
      </c>
    </row>
    <row r="78" spans="5:8" x14ac:dyDescent="0.75">
      <c r="E78">
        <v>223</v>
      </c>
      <c r="F78" s="2">
        <v>345</v>
      </c>
      <c r="G78" s="2">
        <f t="shared" si="6"/>
        <v>345</v>
      </c>
      <c r="H78">
        <v>0</v>
      </c>
    </row>
    <row r="79" spans="5:8" x14ac:dyDescent="0.75">
      <c r="E79">
        <v>225</v>
      </c>
      <c r="F79" s="2">
        <v>347</v>
      </c>
      <c r="G79" s="2">
        <f t="shared" si="6"/>
        <v>347</v>
      </c>
      <c r="H79">
        <v>0</v>
      </c>
    </row>
    <row r="80" spans="5:8" x14ac:dyDescent="0.75">
      <c r="E80">
        <v>229</v>
      </c>
      <c r="F80" s="2">
        <v>354</v>
      </c>
      <c r="G80" s="2">
        <f t="shared" si="6"/>
        <v>354</v>
      </c>
      <c r="H80">
        <v>0</v>
      </c>
    </row>
    <row r="81" spans="5:8" x14ac:dyDescent="0.75">
      <c r="E81">
        <v>234</v>
      </c>
      <c r="F81" s="2">
        <v>364</v>
      </c>
      <c r="G81" s="2">
        <f t="shared" si="6"/>
        <v>364</v>
      </c>
      <c r="H81">
        <v>0</v>
      </c>
    </row>
    <row r="82" spans="5:8" x14ac:dyDescent="0.75">
      <c r="E82">
        <v>239</v>
      </c>
      <c r="F82" s="2">
        <v>374</v>
      </c>
      <c r="G82" s="2">
        <f t="shared" si="6"/>
        <v>374</v>
      </c>
      <c r="H82">
        <v>0</v>
      </c>
    </row>
    <row r="83" spans="5:8" x14ac:dyDescent="0.75">
      <c r="E83">
        <v>240</v>
      </c>
      <c r="F83" s="2">
        <f>F82+1</f>
        <v>375</v>
      </c>
      <c r="G83" s="2">
        <f t="shared" si="6"/>
        <v>375</v>
      </c>
      <c r="H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aqcr</vt:lpstr>
      <vt:lpstr>page_ref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Qinrui Xiahou</dc:creator>
  <cp:lastModifiedBy>Qinrui Xiahou</cp:lastModifiedBy>
  <dcterms:created xsi:type="dcterms:W3CDTF">2021-07-07T15:45:14Z</dcterms:created>
  <dcterms:modified xsi:type="dcterms:W3CDTF">2022-02-02T22:03:16Z</dcterms:modified>
</cp:coreProperties>
</file>