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13_ncr:1_{22D2D983-4B30-4147-A81F-08B6EA607583}" xr6:coauthVersionLast="47" xr6:coauthVersionMax="47" xr10:uidLastSave="{00000000-0000-0000-0000-000000000000}"/>
  <bookViews>
    <workbookView xWindow="-24435" yWindow="9495" windowWidth="14400" windowHeight="7380" xr2:uid="{00000000-000D-0000-FFFF-FFFF00000000}"/>
  </bookViews>
  <sheets>
    <sheet name="1969 Estimates" sheetId="2" r:id="rId1"/>
    <sheet name="Original" sheetId="3" r:id="rId2"/>
    <sheet name="1970 Data" sheetId="4" r:id="rId3"/>
    <sheet name="1970 Shar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2" i="5"/>
  <c r="T53" i="4"/>
  <c r="V53" i="4" s="1"/>
  <c r="S53" i="4"/>
  <c r="U53" i="4" s="1"/>
  <c r="V52" i="4"/>
  <c r="U52" i="4"/>
  <c r="T52" i="4"/>
  <c r="S52" i="4"/>
  <c r="T51" i="4"/>
  <c r="V51" i="4" s="1"/>
  <c r="S51" i="4"/>
  <c r="U51" i="4" s="1"/>
  <c r="V50" i="4"/>
  <c r="T50" i="4"/>
  <c r="S50" i="4"/>
  <c r="U50" i="4" s="1"/>
  <c r="T49" i="4"/>
  <c r="V49" i="4" s="1"/>
  <c r="S49" i="4"/>
  <c r="U49" i="4" s="1"/>
  <c r="V48" i="4"/>
  <c r="T48" i="4"/>
  <c r="S48" i="4"/>
  <c r="U48" i="4" s="1"/>
  <c r="T47" i="4"/>
  <c r="V47" i="4" s="1"/>
  <c r="S47" i="4"/>
  <c r="U47" i="4" s="1"/>
  <c r="V46" i="4"/>
  <c r="U46" i="4"/>
  <c r="T46" i="4"/>
  <c r="S46" i="4"/>
  <c r="T45" i="4"/>
  <c r="V45" i="4" s="1"/>
  <c r="S45" i="4"/>
  <c r="U45" i="4" s="1"/>
  <c r="V44" i="4"/>
  <c r="T44" i="4"/>
  <c r="S44" i="4"/>
  <c r="U44" i="4" s="1"/>
  <c r="T43" i="4"/>
  <c r="V43" i="4" s="1"/>
  <c r="S43" i="4"/>
  <c r="U43" i="4" s="1"/>
  <c r="V42" i="4"/>
  <c r="T42" i="4"/>
  <c r="S42" i="4"/>
  <c r="U42" i="4" s="1"/>
  <c r="T41" i="4"/>
  <c r="V41" i="4" s="1"/>
  <c r="S41" i="4"/>
  <c r="U41" i="4" s="1"/>
  <c r="V40" i="4"/>
  <c r="T40" i="4"/>
  <c r="S40" i="4"/>
  <c r="U40" i="4" s="1"/>
  <c r="T39" i="4"/>
  <c r="V39" i="4" s="1"/>
  <c r="S39" i="4"/>
  <c r="U39" i="4" s="1"/>
  <c r="V38" i="4"/>
  <c r="T38" i="4"/>
  <c r="S38" i="4"/>
  <c r="U38" i="4" s="1"/>
  <c r="T37" i="4"/>
  <c r="V37" i="4" s="1"/>
  <c r="S37" i="4"/>
  <c r="U37" i="4" s="1"/>
  <c r="V36" i="4"/>
  <c r="T36" i="4"/>
  <c r="S36" i="4"/>
  <c r="U36" i="4" s="1"/>
  <c r="T35" i="4"/>
  <c r="V35" i="4" s="1"/>
  <c r="S35" i="4"/>
  <c r="U35" i="4" s="1"/>
  <c r="V34" i="4"/>
  <c r="T34" i="4"/>
  <c r="S34" i="4"/>
  <c r="U34" i="4" s="1"/>
  <c r="T33" i="4"/>
  <c r="V33" i="4" s="1"/>
  <c r="S33" i="4"/>
  <c r="U33" i="4" s="1"/>
  <c r="V32" i="4"/>
  <c r="T32" i="4"/>
  <c r="S32" i="4"/>
  <c r="U32" i="4" s="1"/>
  <c r="T31" i="4"/>
  <c r="V31" i="4" s="1"/>
  <c r="S31" i="4"/>
  <c r="U31" i="4" s="1"/>
  <c r="V30" i="4"/>
  <c r="T30" i="4"/>
  <c r="S30" i="4"/>
  <c r="U30" i="4" s="1"/>
  <c r="T29" i="4"/>
  <c r="V29" i="4" s="1"/>
  <c r="S29" i="4"/>
  <c r="U29" i="4" s="1"/>
  <c r="V28" i="4"/>
  <c r="T28" i="4"/>
  <c r="S28" i="4"/>
  <c r="U28" i="4" s="1"/>
  <c r="T27" i="4"/>
  <c r="V27" i="4" s="1"/>
  <c r="S27" i="4"/>
  <c r="U27" i="4" s="1"/>
  <c r="V26" i="4"/>
  <c r="T26" i="4"/>
  <c r="S26" i="4"/>
  <c r="U26" i="4" s="1"/>
  <c r="T25" i="4"/>
  <c r="V25" i="4" s="1"/>
  <c r="S25" i="4"/>
  <c r="U25" i="4" s="1"/>
  <c r="V24" i="4"/>
  <c r="T24" i="4"/>
  <c r="S24" i="4"/>
  <c r="U24" i="4" s="1"/>
  <c r="T23" i="4"/>
  <c r="V23" i="4" s="1"/>
  <c r="S23" i="4"/>
  <c r="U23" i="4" s="1"/>
  <c r="V22" i="4"/>
  <c r="T22" i="4"/>
  <c r="S22" i="4"/>
  <c r="U22" i="4" s="1"/>
  <c r="T21" i="4"/>
  <c r="V21" i="4" s="1"/>
  <c r="S21" i="4"/>
  <c r="U21" i="4" s="1"/>
  <c r="V20" i="4"/>
  <c r="T20" i="4"/>
  <c r="S20" i="4"/>
  <c r="U20" i="4" s="1"/>
  <c r="T19" i="4"/>
  <c r="V19" i="4" s="1"/>
  <c r="S19" i="4"/>
  <c r="U19" i="4" s="1"/>
  <c r="V18" i="4"/>
  <c r="T18" i="4"/>
  <c r="S18" i="4"/>
  <c r="U18" i="4" s="1"/>
  <c r="T17" i="4"/>
  <c r="V17" i="4" s="1"/>
  <c r="S17" i="4"/>
  <c r="U17" i="4" s="1"/>
  <c r="V16" i="4"/>
  <c r="T16" i="4"/>
  <c r="S16" i="4"/>
  <c r="U16" i="4" s="1"/>
  <c r="T15" i="4"/>
  <c r="V15" i="4" s="1"/>
  <c r="S15" i="4"/>
  <c r="U15" i="4" s="1"/>
  <c r="V14" i="4"/>
  <c r="T14" i="4"/>
  <c r="S14" i="4"/>
  <c r="U14" i="4" s="1"/>
  <c r="T13" i="4"/>
  <c r="V13" i="4" s="1"/>
  <c r="S13" i="4"/>
  <c r="U13" i="4" s="1"/>
  <c r="V12" i="4"/>
  <c r="T12" i="4"/>
  <c r="S12" i="4"/>
  <c r="U12" i="4" s="1"/>
  <c r="T11" i="4"/>
  <c r="V11" i="4" s="1"/>
  <c r="S11" i="4"/>
  <c r="U11" i="4" s="1"/>
  <c r="V10" i="4"/>
  <c r="T10" i="4"/>
  <c r="S10" i="4"/>
  <c r="U10" i="4" s="1"/>
  <c r="T9" i="4"/>
  <c r="V9" i="4" s="1"/>
  <c r="S9" i="4"/>
  <c r="U9" i="4" s="1"/>
  <c r="V8" i="4"/>
  <c r="T8" i="4"/>
  <c r="S8" i="4"/>
  <c r="U8" i="4" s="1"/>
  <c r="T7" i="4"/>
  <c r="V7" i="4" s="1"/>
  <c r="S7" i="4"/>
  <c r="U7" i="4" s="1"/>
  <c r="V6" i="4"/>
  <c r="T6" i="4"/>
  <c r="S6" i="4"/>
  <c r="U6" i="4" s="1"/>
  <c r="T5" i="4"/>
  <c r="V5" i="4" s="1"/>
  <c r="S5" i="4"/>
  <c r="U5" i="4" s="1"/>
  <c r="V4" i="4"/>
  <c r="T4" i="4"/>
  <c r="S4" i="4"/>
  <c r="U4" i="4" s="1"/>
  <c r="T3" i="4"/>
  <c r="V3" i="4" s="1"/>
  <c r="S3" i="4"/>
  <c r="U3" i="4" s="1"/>
  <c r="V2" i="4"/>
  <c r="T2" i="4"/>
  <c r="S2" i="4"/>
  <c r="U2" i="4" s="1"/>
</calcChain>
</file>

<file path=xl/sharedStrings.xml><?xml version="1.0" encoding="utf-8"?>
<sst xmlns="http://schemas.openxmlformats.org/spreadsheetml/2006/main" count="266" uniqueCount="74">
  <si>
    <t>MAY</t>
  </si>
  <si>
    <t>JUNE</t>
  </si>
  <si>
    <t>JULY</t>
  </si>
  <si>
    <t>YEAR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</si>
  <si>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</si>
  <si>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</si>
  <si>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</si>
  <si>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</si>
  <si>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</si>
  <si>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</si>
  <si>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</si>
  <si>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</si>
  <si>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</si>
  <si>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</si>
  <si>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</si>
  <si>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</si>
  <si>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</si>
  <si>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</si>
  <si>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</si>
  <si>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</si>
  <si>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</si>
  <si>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</si>
  <si>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</si>
  <si>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</si>
  <si>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</si>
  <si>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</si>
  <si>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</si>
  <si>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</si>
  <si>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</si>
  <si>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</si>
  <si>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</si>
  <si>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</si>
  <si>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</si>
  <si>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</si>
  <si>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</si>
  <si>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</si>
  <si>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</si>
  <si>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</si>
  <si>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</si>
  <si>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</si>
  <si>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</si>
  <si>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</si>
  <si>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</si>
  <si>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</si>
  <si>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</si>
  <si>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</si>
  <si>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</si>
  <si>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</si>
  <si>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</si>
  <si>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</si>
  <si>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</si>
  <si>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</si>
  <si>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</si>
  <si>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</si>
  <si>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</si>
  <si>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</si>
  <si>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</si>
  <si>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</si>
  <si>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</si>
  <si>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</si>
  <si>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</si>
  <si>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</si>
  <si>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</si>
  <si>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</si>
  <si>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</si>
  <si>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</si>
  <si>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FIRST QUARTER</t>
  </si>
  <si>
    <t>SECOND QUARTER</t>
  </si>
  <si>
    <t>THIRD QUARTER</t>
  </si>
  <si>
    <t>FOURTH QUARTER</t>
  </si>
  <si>
    <t>CHECK_M</t>
  </si>
  <si>
    <t>CHECK_Q</t>
  </si>
  <si>
    <t>SUM_MONTH</t>
  </si>
  <si>
    <t>SUM_QUARTER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</si>
</sst>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5ECF-6F83-49E1-9389-3236C1063112}">
  <dimension ref="A1:R52"/>
  <sheetViews>
    <sheetView tabSelected="1" workbookViewId="0">
      <selection activeCell="B2" sqref="B2:R52"/>
    </sheetView>
  </sheetViews>
  <sheetFormatPr defaultRowHeight="14.75" x14ac:dyDescent="0.75"/>
  <cols>
    <col min="2" max="2" width="8.6796875" bestFit="1" customWidth="1"/>
    <col min="18" max="18" width="10.26953125" customWidth="1"/>
  </cols>
  <sheetData>
    <row r="1" spans="1:18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</row>
    <row r="2" spans="1:18" x14ac:dyDescent="0.75">
      <c r="A2" s="2" t="s">
        <v>14</v>
      </c>
      <c r="B2" s="1">
        <f>Original!$B2*'1970 Shares'!B2*1000</f>
        <v>50456.854379465578</v>
      </c>
      <c r="C2" s="1">
        <f>Original!$B2*'1970 Shares'!C2*1000</f>
        <v>49310.12951643415</v>
      </c>
      <c r="D2" s="1">
        <f>Original!$B2*'1970 Shares'!D2*1000</f>
        <v>55241.597484677091</v>
      </c>
      <c r="E2" s="1">
        <f>Original!$B2*'1970 Shares'!E2*1000</f>
        <v>57449.571069358208</v>
      </c>
      <c r="F2" s="1">
        <f>Original!$B2*'1970 Shares'!F2*1000</f>
        <v>60637.158858639028</v>
      </c>
      <c r="G2" s="1">
        <f>Original!$B2*'1970 Shares'!G2*1000</f>
        <v>58953.566995243644</v>
      </c>
      <c r="H2" s="1">
        <f>Original!$B2*'1970 Shares'!H2*1000</f>
        <v>63225.45325216472</v>
      </c>
      <c r="I2" s="1">
        <f>Original!$B2*'1970 Shares'!I2*1000</f>
        <v>59113.954811094765</v>
      </c>
      <c r="J2" s="1">
        <f>Original!$B2*'1970 Shares'!J2*1000</f>
        <v>58226.539590457382</v>
      </c>
      <c r="K2" s="1">
        <f>Original!$B2*'1970 Shares'!K2*1000</f>
        <v>59394.39338731351</v>
      </c>
      <c r="L2" s="1">
        <f>Original!$B2*'1970 Shares'!L2*1000</f>
        <v>56785.930466046048</v>
      </c>
      <c r="M2" s="1">
        <f>Original!$B2*'1970 Shares'!M2*1000</f>
        <v>65204.850189105899</v>
      </c>
      <c r="N2" s="1">
        <f>Original!$B2*'1970 Shares'!N2*1000</f>
        <v>155008.58138057683</v>
      </c>
      <c r="O2" s="1">
        <f>Original!$B2*'1970 Shares'!O2*1000</f>
        <v>177040.29692324088</v>
      </c>
      <c r="P2" s="1">
        <f>Original!$B2*'1970 Shares'!P2*1000</f>
        <v>180565.94765371684</v>
      </c>
      <c r="Q2" s="1">
        <f>Original!$B2*'1970 Shares'!Q2*1000</f>
        <v>181385.17404246546</v>
      </c>
      <c r="R2" s="1">
        <f>Original!$B2*'1970 Shares'!R2*1000</f>
        <v>694000</v>
      </c>
    </row>
    <row r="3" spans="1:18" x14ac:dyDescent="0.75">
      <c r="A3" s="2" t="s">
        <v>15</v>
      </c>
      <c r="B3" s="1">
        <f>Original!$B3*'1970 Shares'!B3*1000</f>
        <v>3511.9512195121952</v>
      </c>
      <c r="C3" s="1">
        <f>Original!$B3*'1970 Shares'!C3*1000</f>
        <v>3260.6504065040649</v>
      </c>
      <c r="D3" s="1">
        <f>Original!$B3*'1970 Shares'!D3*1000</f>
        <v>3373.333333333333</v>
      </c>
      <c r="E3" s="1">
        <f>Original!$B3*'1970 Shares'!E3*1000</f>
        <v>4286.4227642276419</v>
      </c>
      <c r="F3" s="1">
        <f>Original!$B3*'1970 Shares'!F3*1000</f>
        <v>4315.9349593495926</v>
      </c>
      <c r="G3" s="1">
        <f>Original!$B3*'1970 Shares'!G3*1000</f>
        <v>6074.1463414634145</v>
      </c>
      <c r="H3" s="1">
        <f>Original!$B3*'1970 Shares'!H3*1000</f>
        <v>7147.3170731707314</v>
      </c>
      <c r="I3" s="1">
        <f>Original!$B3*'1970 Shares'!I3*1000</f>
        <v>6225.2845528455282</v>
      </c>
      <c r="J3" s="1">
        <f>Original!$B3*'1970 Shares'!J3*1000</f>
        <v>5493.7398373983742</v>
      </c>
      <c r="K3" s="1">
        <f>Original!$B3*'1970 Shares'!K3*1000</f>
        <v>4256.0162601626016</v>
      </c>
      <c r="L3" s="1">
        <f>Original!$B3*'1970 Shares'!L3*1000</f>
        <v>3520</v>
      </c>
      <c r="M3" s="1">
        <f>Original!$B3*'1970 Shares'!M3*1000</f>
        <v>3535.2032520325201</v>
      </c>
      <c r="N3" s="1">
        <f>Original!$B3*'1970 Shares'!N3*1000</f>
        <v>10145.934959349594</v>
      </c>
      <c r="O3" s="1">
        <f>Original!$B3*'1970 Shares'!O3*1000</f>
        <v>14676.50406504065</v>
      </c>
      <c r="P3" s="1">
        <f>Original!$B3*'1970 Shares'!P3*1000</f>
        <v>18866.341463414636</v>
      </c>
      <c r="Q3" s="1">
        <f>Original!$B3*'1970 Shares'!Q3*1000</f>
        <v>11311.219512195121</v>
      </c>
      <c r="R3" s="1">
        <f>Original!$B3*'1970 Shares'!R3*1000</f>
        <v>55000</v>
      </c>
    </row>
    <row r="4" spans="1:18" x14ac:dyDescent="0.75">
      <c r="A4" t="s">
        <v>16</v>
      </c>
      <c r="B4" s="1">
        <f>Original!$B4*'1970 Shares'!B4*1000</f>
        <v>35856.694676205203</v>
      </c>
      <c r="C4" s="1">
        <f>Original!$B4*'1970 Shares'!C4*1000</f>
        <v>31387.427993678739</v>
      </c>
      <c r="D4" s="1">
        <f>Original!$B4*'1970 Shares'!D4*1000</f>
        <v>37003.347550510633</v>
      </c>
      <c r="E4" s="1">
        <f>Original!$B4*'1970 Shares'!E4*1000</f>
        <v>35158.16963754694</v>
      </c>
      <c r="F4" s="1">
        <f>Original!$B4*'1970 Shares'!F4*1000</f>
        <v>34968.754779180614</v>
      </c>
      <c r="G4" s="1">
        <f>Original!$B4*'1970 Shares'!G4*1000</f>
        <v>37214.9378069296</v>
      </c>
      <c r="H4" s="1">
        <f>Original!$B4*'1970 Shares'!H4*1000</f>
        <v>37839.544852079052</v>
      </c>
      <c r="I4" s="1">
        <f>Original!$B4*'1970 Shares'!I4*1000</f>
        <v>37519.849530153442</v>
      </c>
      <c r="J4" s="1">
        <f>Original!$B4*'1970 Shares'!J4*1000</f>
        <v>36021.162211762305</v>
      </c>
      <c r="K4" s="1">
        <f>Original!$B4*'1970 Shares'!K4*1000</f>
        <v>37775.790582677699</v>
      </c>
      <c r="L4" s="1">
        <f>Original!$B4*'1970 Shares'!L4*1000</f>
        <v>35539.771279036184</v>
      </c>
      <c r="M4" s="1">
        <f>Original!$B4*'1970 Shares'!M4*1000</f>
        <v>38714.549100239594</v>
      </c>
      <c r="N4" s="1">
        <f>Original!$B4*'1970 Shares'!N4*1000</f>
        <v>104247.47022039456</v>
      </c>
      <c r="O4" s="1">
        <f>Original!$B4*'1970 Shares'!O4*1000</f>
        <v>107341.86222365715</v>
      </c>
      <c r="P4" s="1">
        <f>Original!$B4*'1970 Shares'!P4*1000</f>
        <v>111380.55659399481</v>
      </c>
      <c r="Q4" s="1">
        <f>Original!$B4*'1970 Shares'!Q4*1000</f>
        <v>112030.11096195347</v>
      </c>
      <c r="R4" s="1">
        <f>Original!$B4*'1970 Shares'!R4*1000</f>
        <v>435000</v>
      </c>
    </row>
    <row r="5" spans="1:18" x14ac:dyDescent="0.75">
      <c r="A5" s="2" t="s">
        <v>17</v>
      </c>
      <c r="B5" s="1">
        <f>Original!$B5*'1970 Shares'!B5*1000</f>
        <v>30702.68520783546</v>
      </c>
      <c r="C5" s="1">
        <f>Original!$B5*'1970 Shares'!C5*1000</f>
        <v>30577.44764126978</v>
      </c>
      <c r="D5" s="1">
        <f>Original!$B5*'1970 Shares'!D5*1000</f>
        <v>38228.071429915508</v>
      </c>
      <c r="E5" s="1">
        <f>Original!$B5*'1970 Shares'!E5*1000</f>
        <v>38275.383399506994</v>
      </c>
      <c r="F5" s="1">
        <f>Original!$B5*'1970 Shares'!F5*1000</f>
        <v>41172.545772726415</v>
      </c>
      <c r="G5" s="1">
        <f>Original!$B5*'1970 Shares'!G5*1000</f>
        <v>46243.27569011911</v>
      </c>
      <c r="H5" s="1">
        <f>Original!$B5*'1970 Shares'!H5*1000</f>
        <v>43894.375552753889</v>
      </c>
      <c r="I5" s="1">
        <f>Original!$B5*'1970 Shares'!I5*1000</f>
        <v>45437.116835707428</v>
      </c>
      <c r="J5" s="1">
        <f>Original!$B5*'1970 Shares'!J5*1000</f>
        <v>43516.807481700322</v>
      </c>
      <c r="K5" s="1">
        <f>Original!$B5*'1970 Shares'!K5*1000</f>
        <v>47342.583218862317</v>
      </c>
      <c r="L5" s="1">
        <f>Original!$B5*'1970 Shares'!L5*1000</f>
        <v>43382.293058351992</v>
      </c>
      <c r="M5" s="1">
        <f>Original!$B5*'1970 Shares'!M5*1000</f>
        <v>44227.414711250771</v>
      </c>
      <c r="N5" s="1">
        <f>Original!$B5*'1970 Shares'!N5*1000</f>
        <v>99508.204279020749</v>
      </c>
      <c r="O5" s="1">
        <f>Original!$B5*'1970 Shares'!O5*1000</f>
        <v>125691.2048623525</v>
      </c>
      <c r="P5" s="1">
        <f>Original!$B5*'1970 Shares'!P5*1000</f>
        <v>132848.29987016163</v>
      </c>
      <c r="Q5" s="1">
        <f>Original!$B5*'1970 Shares'!Q5*1000</f>
        <v>134952.29098846507</v>
      </c>
      <c r="R5" s="1">
        <f>Original!$B5*'1970 Shares'!R5*1000</f>
        <v>493000</v>
      </c>
    </row>
    <row r="6" spans="1:18" x14ac:dyDescent="0.75">
      <c r="A6" t="s">
        <v>18</v>
      </c>
      <c r="B6" s="1">
        <f>Original!$B6*'1970 Shares'!B6*1000</f>
        <v>262418.21013673604</v>
      </c>
      <c r="C6" s="1">
        <f>Original!$B6*'1970 Shares'!C6*1000</f>
        <v>238661.57865192182</v>
      </c>
      <c r="D6" s="1">
        <f>Original!$B6*'1970 Shares'!D6*1000</f>
        <v>283335.12482062465</v>
      </c>
      <c r="E6" s="1">
        <f>Original!$B6*'1970 Shares'!E6*1000</f>
        <v>277891.84836546221</v>
      </c>
      <c r="F6" s="1">
        <f>Original!$B6*'1970 Shares'!F6*1000</f>
        <v>288919.31809171248</v>
      </c>
      <c r="G6" s="1">
        <f>Original!$B6*'1970 Shares'!G6*1000</f>
        <v>298435.57644717582</v>
      </c>
      <c r="H6" s="1">
        <f>Original!$B6*'1970 Shares'!H6*1000</f>
        <v>310414.47764095047</v>
      </c>
      <c r="I6" s="1">
        <f>Original!$B6*'1970 Shares'!I6*1000</f>
        <v>303545.51174466626</v>
      </c>
      <c r="J6" s="1">
        <f>Original!$B6*'1970 Shares'!J6*1000</f>
        <v>291040.84505147318</v>
      </c>
      <c r="K6" s="1">
        <f>Original!$B6*'1970 Shares'!K6*1000</f>
        <v>290891.18167455925</v>
      </c>
      <c r="L6" s="1">
        <f>Original!$B6*'1970 Shares'!L6*1000</f>
        <v>263606.77059105912</v>
      </c>
      <c r="M6" s="1">
        <f>Original!$B6*'1970 Shares'!M6*1000</f>
        <v>285839.55678365863</v>
      </c>
      <c r="N6" s="1">
        <f>Original!$B6*'1970 Shares'!N6*1000</f>
        <v>784414.91360928246</v>
      </c>
      <c r="O6" s="1">
        <f>Original!$B6*'1970 Shares'!O6*1000</f>
        <v>865246.74290435063</v>
      </c>
      <c r="P6" s="1">
        <f>Original!$B6*'1970 Shares'!P6*1000</f>
        <v>905000.83443708974</v>
      </c>
      <c r="Q6" s="1">
        <f>Original!$B6*'1970 Shares'!Q6*1000</f>
        <v>840337.50904927705</v>
      </c>
      <c r="R6" s="1">
        <f>Original!$B6*'1970 Shares'!R6*1000</f>
        <v>3395000</v>
      </c>
    </row>
    <row r="7" spans="1:18" x14ac:dyDescent="0.75">
      <c r="A7" t="s">
        <v>19</v>
      </c>
      <c r="B7" s="1">
        <f>Original!$B7*'1970 Shares'!B7*1000</f>
        <v>48444.463153942983</v>
      </c>
      <c r="C7" s="1">
        <f>Original!$B7*'1970 Shares'!C7*1000</f>
        <v>46032.138164432567</v>
      </c>
      <c r="D7" s="1">
        <f>Original!$B7*'1970 Shares'!D7*1000</f>
        <v>51887.140317558464</v>
      </c>
      <c r="E7" s="1">
        <f>Original!$B7*'1970 Shares'!E7*1000</f>
        <v>52458.406024335847</v>
      </c>
      <c r="F7" s="1">
        <f>Original!$B7*'1970 Shares'!F7*1000</f>
        <v>54921.635878806621</v>
      </c>
      <c r="G7" s="1">
        <f>Original!$B7*'1970 Shares'!G7*1000</f>
        <v>64183.493253538858</v>
      </c>
      <c r="H7" s="1">
        <f>Original!$B7*'1970 Shares'!H7*1000</f>
        <v>69038.309078462116</v>
      </c>
      <c r="I7" s="1">
        <f>Original!$B7*'1970 Shares'!I7*1000</f>
        <v>66892.76328865136</v>
      </c>
      <c r="J7" s="1">
        <f>Original!$B7*'1970 Shares'!J7*1000</f>
        <v>60172.378431199344</v>
      </c>
      <c r="K7" s="1">
        <f>Original!$B7*'1970 Shares'!K7*1000</f>
        <v>60567.362475984359</v>
      </c>
      <c r="L7" s="1">
        <f>Original!$B7*'1970 Shares'!L7*1000</f>
        <v>52052.109787337416</v>
      </c>
      <c r="M7" s="1">
        <f>Original!$B7*'1970 Shares'!M7*1000</f>
        <v>56349.800145750058</v>
      </c>
      <c r="N7" s="1">
        <f>Original!$B7*'1970 Shares'!N7*1000</f>
        <v>146363.74163593401</v>
      </c>
      <c r="O7" s="1">
        <f>Original!$B7*'1970 Shares'!O7*1000</f>
        <v>171563.53515668132</v>
      </c>
      <c r="P7" s="1">
        <f>Original!$B7*'1970 Shares'!P7*1000</f>
        <v>196103.45079831284</v>
      </c>
      <c r="Q7" s="1">
        <f>Original!$B7*'1970 Shares'!Q7*1000</f>
        <v>168969.27240907183</v>
      </c>
      <c r="R7" s="1">
        <f>Original!$B7*'1970 Shares'!R7*1000</f>
        <v>683000</v>
      </c>
    </row>
    <row r="8" spans="1:18" x14ac:dyDescent="0.75">
      <c r="A8" s="2" t="s">
        <v>20</v>
      </c>
      <c r="B8" s="1">
        <f>Original!$B8*'1970 Shares'!B8*1000</f>
        <v>47044.362477375507</v>
      </c>
      <c r="C8" s="1">
        <f>Original!$B8*'1970 Shares'!C8*1000</f>
        <v>44078.709493580711</v>
      </c>
      <c r="D8" s="1">
        <f>Original!$B8*'1970 Shares'!D8*1000</f>
        <v>48840.982127309282</v>
      </c>
      <c r="E8" s="1">
        <f>Original!$B8*'1970 Shares'!E8*1000</f>
        <v>49610.083004849424</v>
      </c>
      <c r="F8" s="1">
        <f>Original!$B8*'1970 Shares'!F8*1000</f>
        <v>48225.701425277162</v>
      </c>
      <c r="G8" s="1">
        <f>Original!$B8*'1970 Shares'!G8*1000</f>
        <v>50934.987449891916</v>
      </c>
      <c r="H8" s="1">
        <f>Original!$B8*'1970 Shares'!H8*1000</f>
        <v>51043.687040584249</v>
      </c>
      <c r="I8" s="1">
        <f>Original!$B8*'1970 Shares'!I8*1000</f>
        <v>50460.195841490466</v>
      </c>
      <c r="J8" s="1">
        <f>Original!$B8*'1970 Shares'!J8*1000</f>
        <v>48390.80174698912</v>
      </c>
      <c r="K8" s="1">
        <f>Original!$B8*'1970 Shares'!K8*1000</f>
        <v>49710.578852848012</v>
      </c>
      <c r="L8" s="1">
        <f>Original!$B8*'1970 Shares'!L8*1000</f>
        <v>45212.876920993236</v>
      </c>
      <c r="M8" s="1">
        <f>Original!$B8*'1970 Shares'!M8*1000</f>
        <v>49447.033618810914</v>
      </c>
      <c r="N8" s="1">
        <f>Original!$B8*'1970 Shares'!N8*1000</f>
        <v>139964.05409826551</v>
      </c>
      <c r="O8" s="1">
        <f>Original!$B8*'1970 Shares'!O8*1000</f>
        <v>148770.77188001852</v>
      </c>
      <c r="P8" s="1">
        <f>Original!$B8*'1970 Shares'!P8*1000</f>
        <v>149894.68462906385</v>
      </c>
      <c r="Q8" s="1">
        <f>Original!$B8*'1970 Shares'!Q8*1000</f>
        <v>144370.48939265215</v>
      </c>
      <c r="R8" s="1">
        <f>Original!$B8*'1970 Shares'!R8*1000</f>
        <v>583000</v>
      </c>
    </row>
    <row r="9" spans="1:18" x14ac:dyDescent="0.75">
      <c r="A9" s="2" t="s">
        <v>21</v>
      </c>
      <c r="B9" s="1">
        <f>Original!$B9*'1970 Shares'!B9*1000</f>
        <v>10585.251936919612</v>
      </c>
      <c r="C9" s="1">
        <f>Original!$B9*'1970 Shares'!C9*1000</f>
        <v>10422.38584537612</v>
      </c>
      <c r="D9" s="1">
        <f>Original!$B9*'1970 Shares'!D9*1000</f>
        <v>12794.384306830045</v>
      </c>
      <c r="E9" s="1">
        <f>Original!$B9*'1970 Shares'!E9*1000</f>
        <v>12542.777075663498</v>
      </c>
      <c r="F9" s="1">
        <f>Original!$B9*'1970 Shares'!F9*1000</f>
        <v>13707.89603824386</v>
      </c>
      <c r="G9" s="1">
        <f>Original!$B9*'1970 Shares'!G9*1000</f>
        <v>13898.950491785263</v>
      </c>
      <c r="H9" s="1">
        <f>Original!$B9*'1970 Shares'!H9*1000</f>
        <v>14124.457387768558</v>
      </c>
      <c r="I9" s="1">
        <f>Original!$B9*'1970 Shares'!I9*1000</f>
        <v>13326.831144568383</v>
      </c>
      <c r="J9" s="1">
        <f>Original!$B9*'1970 Shares'!J9*1000</f>
        <v>13291.33468871916</v>
      </c>
      <c r="K9" s="1">
        <f>Original!$B9*'1970 Shares'!K9*1000</f>
        <v>12990.658827408099</v>
      </c>
      <c r="L9" s="1">
        <f>Original!$B9*'1970 Shares'!L9*1000</f>
        <v>11653.277652618275</v>
      </c>
      <c r="M9" s="1">
        <f>Original!$B9*'1970 Shares'!M9*1000</f>
        <v>12661.794604099126</v>
      </c>
      <c r="N9" s="1">
        <f>Original!$B9*'1970 Shares'!N9*1000</f>
        <v>33802.022089125778</v>
      </c>
      <c r="O9" s="1">
        <f>Original!$B9*'1970 Shares'!O9*1000</f>
        <v>40149.623605692621</v>
      </c>
      <c r="P9" s="1">
        <f>Original!$B9*'1970 Shares'!P9*1000</f>
        <v>40742.623221056107</v>
      </c>
      <c r="Q9" s="1">
        <f>Original!$B9*'1970 Shares'!Q9*1000</f>
        <v>37305.731084125502</v>
      </c>
      <c r="R9" s="1">
        <f>Original!$B9*'1970 Shares'!R9*1000</f>
        <v>152000</v>
      </c>
    </row>
    <row r="10" spans="1:18" x14ac:dyDescent="0.75">
      <c r="A10" t="s">
        <v>22</v>
      </c>
      <c r="B10" s="1">
        <f>Original!$B10*'1970 Shares'!B10*1000</f>
        <v>9703.93482405963</v>
      </c>
      <c r="C10" s="1">
        <f>Original!$B10*'1970 Shares'!C10*1000</f>
        <v>8472.0055468885421</v>
      </c>
      <c r="D10" s="1">
        <f>Original!$B10*'1970 Shares'!D10*1000</f>
        <v>9769.052984341597</v>
      </c>
      <c r="E10" s="1">
        <f>Original!$B10*'1970 Shares'!E10*1000</f>
        <v>10319.234991621886</v>
      </c>
      <c r="F10" s="1">
        <f>Original!$B10*'1970 Shares'!F10*1000</f>
        <v>10110.591090310279</v>
      </c>
      <c r="G10" s="1">
        <f>Original!$B10*'1970 Shares'!G10*1000</f>
        <v>10210.261743803087</v>
      </c>
      <c r="H10" s="1">
        <f>Original!$B10*'1970 Shares'!H10*1000</f>
        <v>10244.814237013925</v>
      </c>
      <c r="I10" s="1">
        <f>Original!$B10*'1970 Shares'!I10*1000</f>
        <v>9377.0150806032234</v>
      </c>
      <c r="J10" s="1">
        <f>Original!$B10*'1970 Shares'!J10*1000</f>
        <v>9209.5683827353096</v>
      </c>
      <c r="K10" s="1">
        <f>Original!$B10*'1970 Shares'!K10*1000</f>
        <v>9402.264979488069</v>
      </c>
      <c r="L10" s="1">
        <f>Original!$B10*'1970 Shares'!L10*1000</f>
        <v>8594.2682151730496</v>
      </c>
      <c r="M10" s="1">
        <f>Original!$B10*'1970 Shares'!M10*1000</f>
        <v>9586.987923961402</v>
      </c>
      <c r="N10" s="1">
        <f>Original!$B10*'1970 Shares'!N10*1000</f>
        <v>27944.993355289767</v>
      </c>
      <c r="O10" s="1">
        <f>Original!$B10*'1970 Shares'!O10*1000</f>
        <v>30640.087825735252</v>
      </c>
      <c r="P10" s="1">
        <f>Original!$B10*'1970 Shares'!P10*1000</f>
        <v>28831.397700352456</v>
      </c>
      <c r="Q10" s="1">
        <f>Original!$B10*'1970 Shares'!Q10*1000</f>
        <v>27583.521118622524</v>
      </c>
      <c r="R10" s="1">
        <f>Original!$B10*'1970 Shares'!R10*1000</f>
        <v>115000</v>
      </c>
    </row>
    <row r="11" spans="1:18" x14ac:dyDescent="0.75">
      <c r="A11" s="2" t="s">
        <v>23</v>
      </c>
      <c r="B11" s="1">
        <f>Original!$B11*'1970 Shares'!B11*1000</f>
        <v>131022.63470522306</v>
      </c>
      <c r="C11" s="1">
        <f>Original!$B11*'1970 Shares'!C11*1000</f>
        <v>124633.5151906792</v>
      </c>
      <c r="D11" s="1">
        <f>Original!$B11*'1970 Shares'!D11*1000</f>
        <v>137452.14907444268</v>
      </c>
      <c r="E11" s="1">
        <f>Original!$B11*'1970 Shares'!E11*1000</f>
        <v>139550.757953072</v>
      </c>
      <c r="F11" s="1">
        <f>Original!$B11*'1970 Shares'!F11*1000</f>
        <v>129426.07616327774</v>
      </c>
      <c r="G11" s="1">
        <f>Original!$B11*'1970 Shares'!G11*1000</f>
        <v>137090.5189468695</v>
      </c>
      <c r="H11" s="1">
        <f>Original!$B11*'1970 Shares'!H11*1000</f>
        <v>134459.08269942229</v>
      </c>
      <c r="I11" s="1">
        <f>Original!$B11*'1970 Shares'!I11*1000</f>
        <v>129912.7379838948</v>
      </c>
      <c r="J11" s="1">
        <f>Original!$B11*'1970 Shares'!J11*1000</f>
        <v>130221.47008748786</v>
      </c>
      <c r="K11" s="1">
        <f>Original!$B11*'1970 Shares'!K11*1000</f>
        <v>129749.23500068355</v>
      </c>
      <c r="L11" s="1">
        <f>Original!$B11*'1970 Shares'!L11*1000</f>
        <v>128482.56777192331</v>
      </c>
      <c r="M11" s="1">
        <f>Original!$B11*'1970 Shares'!M11*1000</f>
        <v>144999.25442302399</v>
      </c>
      <c r="N11" s="1">
        <f>Original!$B11*'1970 Shares'!N11*1000</f>
        <v>393108.29897034494</v>
      </c>
      <c r="O11" s="1">
        <f>Original!$B11*'1970 Shares'!O11*1000</f>
        <v>406067.35306321929</v>
      </c>
      <c r="P11" s="1">
        <f>Original!$B11*'1970 Shares'!P11*1000</f>
        <v>394593.29077080498</v>
      </c>
      <c r="Q11" s="1">
        <f>Original!$B11*'1970 Shares'!Q11*1000</f>
        <v>403231.05719563086</v>
      </c>
      <c r="R11" s="1">
        <f>Original!$B11*'1970 Shares'!R11*1000</f>
        <v>1597000</v>
      </c>
    </row>
    <row r="12" spans="1:18" x14ac:dyDescent="0.75">
      <c r="A12" s="2" t="s">
        <v>24</v>
      </c>
      <c r="B12" s="1">
        <f>Original!$B12*'1970 Shares'!B12*1000</f>
        <v>72510.872463265361</v>
      </c>
      <c r="C12" s="1">
        <f>Original!$B12*'1970 Shares'!C12*1000</f>
        <v>71273.611021631936</v>
      </c>
      <c r="D12" s="1">
        <f>Original!$B12*'1970 Shares'!D12*1000</f>
        <v>81399.033624897784</v>
      </c>
      <c r="E12" s="1">
        <f>Original!$B12*'1970 Shares'!E12*1000</f>
        <v>82663.381321703797</v>
      </c>
      <c r="F12" s="1">
        <f>Original!$B12*'1970 Shares'!F12*1000</f>
        <v>81895.292514309782</v>
      </c>
      <c r="G12" s="1">
        <f>Original!$B12*'1970 Shares'!G12*1000</f>
        <v>85111.785316054214</v>
      </c>
      <c r="H12" s="1">
        <f>Original!$B12*'1970 Shares'!H12*1000</f>
        <v>90088.884704016644</v>
      </c>
      <c r="I12" s="1">
        <f>Original!$B12*'1970 Shares'!I12*1000</f>
        <v>85198.848279108963</v>
      </c>
      <c r="J12" s="1">
        <f>Original!$B12*'1970 Shares'!J12*1000</f>
        <v>80755.735064548906</v>
      </c>
      <c r="K12" s="1">
        <f>Original!$B12*'1970 Shares'!K12*1000</f>
        <v>82407.996630076566</v>
      </c>
      <c r="L12" s="1">
        <f>Original!$B12*'1970 Shares'!L12*1000</f>
        <v>78905.163416507683</v>
      </c>
      <c r="M12" s="1">
        <f>Original!$B12*'1970 Shares'!M12*1000</f>
        <v>83789.395643878393</v>
      </c>
      <c r="N12" s="1">
        <f>Original!$B12*'1970 Shares'!N12*1000</f>
        <v>225183.51710979507</v>
      </c>
      <c r="O12" s="1">
        <f>Original!$B12*'1970 Shares'!O12*1000</f>
        <v>249670.45915206778</v>
      </c>
      <c r="P12" s="1">
        <f>Original!$B12*'1970 Shares'!P12*1000</f>
        <v>256043.46804767454</v>
      </c>
      <c r="Q12" s="1">
        <f>Original!$B12*'1970 Shares'!Q12*1000</f>
        <v>245102.55569046261</v>
      </c>
      <c r="R12" s="1">
        <f>Original!$B12*'1970 Shares'!R12*1000</f>
        <v>976000</v>
      </c>
    </row>
    <row r="13" spans="1:18" x14ac:dyDescent="0.75">
      <c r="A13" s="2" t="s">
        <v>25</v>
      </c>
      <c r="B13" s="1">
        <f>Original!$B13*'1970 Shares'!B13*1000</f>
        <v>5301.869361241429</v>
      </c>
      <c r="C13" s="1">
        <f>Original!$B13*'1970 Shares'!C13*1000</f>
        <v>5008.0404186214364</v>
      </c>
      <c r="D13" s="1">
        <f>Original!$B13*'1970 Shares'!D13*1000</f>
        <v>5671.3966077228442</v>
      </c>
      <c r="E13" s="1">
        <f>Original!$B13*'1970 Shares'!E13*1000</f>
        <v>5890.5232767953803</v>
      </c>
      <c r="F13" s="1">
        <f>Original!$B13*'1970 Shares'!F13*1000</f>
        <v>5587.7300613496936</v>
      </c>
      <c r="G13" s="1">
        <f>Original!$B13*'1970 Shares'!G13*1000</f>
        <v>5823.7892457596545</v>
      </c>
      <c r="H13" s="1">
        <f>Original!$B13*'1970 Shares'!H13*1000</f>
        <v>6647.5063154095997</v>
      </c>
      <c r="I13" s="1">
        <f>Original!$B13*'1970 Shares'!I13*1000</f>
        <v>6136.5427643450021</v>
      </c>
      <c r="J13" s="1">
        <f>Original!$B13*'1970 Shares'!J13*1000</f>
        <v>5825.7813063875856</v>
      </c>
      <c r="K13" s="1">
        <f>Original!$B13*'1970 Shares'!K13*1000</f>
        <v>5760.0433056658248</v>
      </c>
      <c r="L13" s="1">
        <f>Original!$B13*'1970 Shares'!L13*1000</f>
        <v>5513.027787802238</v>
      </c>
      <c r="M13" s="1">
        <f>Original!$B13*'1970 Shares'!M13*1000</f>
        <v>5833.7495488993145</v>
      </c>
      <c r="N13" s="1">
        <f>Original!$B13*'1970 Shares'!N13*1000</f>
        <v>15981.30638758571</v>
      </c>
      <c r="O13" s="1">
        <f>Original!$B13*'1970 Shares'!O13*1000</f>
        <v>17302.042583904728</v>
      </c>
      <c r="P13" s="1">
        <f>Original!$B13*'1970 Shares'!P13*1000</f>
        <v>18609.830386142185</v>
      </c>
      <c r="Q13" s="1">
        <f>Original!$B13*'1970 Shares'!Q13*1000</f>
        <v>17106.820642367373</v>
      </c>
      <c r="R13" s="1">
        <f>Original!$B13*'1970 Shares'!R13*1000</f>
        <v>69000</v>
      </c>
    </row>
    <row r="14" spans="1:18" x14ac:dyDescent="0.75">
      <c r="A14" t="s">
        <v>26</v>
      </c>
      <c r="B14" s="1">
        <f>Original!$B14*'1970 Shares'!B14*1000</f>
        <v>16174.026231621749</v>
      </c>
      <c r="C14" s="1">
        <f>Original!$B14*'1970 Shares'!C14*1000</f>
        <v>15597.922296878487</v>
      </c>
      <c r="D14" s="1">
        <f>Original!$B14*'1970 Shares'!D14*1000</f>
        <v>18668.336101951256</v>
      </c>
      <c r="E14" s="1">
        <f>Original!$B14*'1970 Shares'!E14*1000</f>
        <v>19973.743584657725</v>
      </c>
      <c r="F14" s="1">
        <f>Original!$B14*'1970 Shares'!F14*1000</f>
        <v>20623.236555674015</v>
      </c>
      <c r="G14" s="1">
        <f>Original!$B14*'1970 Shares'!G14*1000</f>
        <v>24458.73106389309</v>
      </c>
      <c r="H14" s="1">
        <f>Original!$B14*'1970 Shares'!H14*1000</f>
        <v>26770.485706493444</v>
      </c>
      <c r="I14" s="1">
        <f>Original!$B14*'1970 Shares'!I14*1000</f>
        <v>27974.983264324495</v>
      </c>
      <c r="J14" s="1">
        <f>Original!$B14*'1970 Shares'!J14*1000</f>
        <v>24586.244514417474</v>
      </c>
      <c r="K14" s="1">
        <f>Original!$B14*'1970 Shares'!K14*1000</f>
        <v>24645.87310638931</v>
      </c>
      <c r="L14" s="1">
        <f>Original!$B14*'1970 Shares'!L14*1000</f>
        <v>20007.686013933999</v>
      </c>
      <c r="M14" s="1">
        <f>Original!$B14*'1970 Shares'!M14*1000</f>
        <v>19518.731559764954</v>
      </c>
      <c r="N14" s="1">
        <f>Original!$B14*'1970 Shares'!N14*1000</f>
        <v>50440.28463045149</v>
      </c>
      <c r="O14" s="1">
        <f>Original!$B14*'1970 Shares'!O14*1000</f>
        <v>65055.711204224834</v>
      </c>
      <c r="P14" s="1">
        <f>Original!$B14*'1970 Shares'!P14*1000</f>
        <v>79331.713485235407</v>
      </c>
      <c r="Q14" s="1">
        <f>Original!$B14*'1970 Shares'!Q14*1000</f>
        <v>64172.29068008827</v>
      </c>
      <c r="R14" s="1">
        <f>Original!$B14*'1970 Shares'!R14*1000</f>
        <v>259000</v>
      </c>
    </row>
    <row r="15" spans="1:18" x14ac:dyDescent="0.75">
      <c r="A15" s="2" t="s">
        <v>27</v>
      </c>
      <c r="B15" s="1">
        <f>Original!$B15*'1970 Shares'!B15*1000</f>
        <v>193081.12115203097</v>
      </c>
      <c r="C15" s="1">
        <f>Original!$B15*'1970 Shares'!C15*1000</f>
        <v>176650.8957636648</v>
      </c>
      <c r="D15" s="1">
        <f>Original!$B15*'1970 Shares'!D15*1000</f>
        <v>204569.77348301793</v>
      </c>
      <c r="E15" s="1">
        <f>Original!$B15*'1970 Shares'!E15*1000</f>
        <v>209686.42271256825</v>
      </c>
      <c r="F15" s="1">
        <f>Original!$B15*'1970 Shares'!F15*1000</f>
        <v>220785.48246262493</v>
      </c>
      <c r="G15" s="1">
        <f>Original!$B15*'1970 Shares'!G15*1000</f>
        <v>224904.58229359589</v>
      </c>
      <c r="H15" s="1">
        <f>Original!$B15*'1970 Shares'!H15*1000</f>
        <v>231534.38986833944</v>
      </c>
      <c r="I15" s="1">
        <f>Original!$B15*'1970 Shares'!I15*1000</f>
        <v>210418.47198192106</v>
      </c>
      <c r="J15" s="1">
        <f>Original!$B15*'1970 Shares'!J15*1000</f>
        <v>223234.62495904061</v>
      </c>
      <c r="K15" s="1">
        <f>Original!$B15*'1970 Shares'!K15*1000</f>
        <v>238504.73021752568</v>
      </c>
      <c r="L15" s="1">
        <f>Original!$B15*'1970 Shares'!L15*1000</f>
        <v>205789.53494627602</v>
      </c>
      <c r="M15" s="1">
        <f>Original!$B15*'1970 Shares'!M15*1000</f>
        <v>217839.97015939443</v>
      </c>
      <c r="N15" s="1">
        <f>Original!$B15*'1970 Shares'!N15*1000</f>
        <v>574301.79039871367</v>
      </c>
      <c r="O15" s="1">
        <f>Original!$B15*'1970 Shares'!O15*1000</f>
        <v>655376.48746878898</v>
      </c>
      <c r="P15" s="1">
        <f>Original!$B15*'1970 Shares'!P15*1000</f>
        <v>665187.48680930119</v>
      </c>
      <c r="Q15" s="1">
        <f>Original!$B15*'1970 Shares'!Q15*1000</f>
        <v>662134.23532319604</v>
      </c>
      <c r="R15" s="1">
        <f>Original!$B15*'1970 Shares'!R15*1000</f>
        <v>2557000</v>
      </c>
    </row>
    <row r="16" spans="1:18" x14ac:dyDescent="0.75">
      <c r="A16" s="2" t="s">
        <v>28</v>
      </c>
      <c r="B16" s="1">
        <f>Original!$B16*'1970 Shares'!B16*1000</f>
        <v>105316.7695853234</v>
      </c>
      <c r="C16" s="1">
        <f>Original!$B16*'1970 Shares'!C16*1000</f>
        <v>99324.125465473975</v>
      </c>
      <c r="D16" s="1">
        <f>Original!$B16*'1970 Shares'!D16*1000</f>
        <v>122795.39572877034</v>
      </c>
      <c r="E16" s="1">
        <f>Original!$B16*'1970 Shares'!E16*1000</f>
        <v>128052.16913401603</v>
      </c>
      <c r="F16" s="1">
        <f>Original!$B16*'1970 Shares'!F16*1000</f>
        <v>139352.9715706711</v>
      </c>
      <c r="G16" s="1">
        <f>Original!$B16*'1970 Shares'!G16*1000</f>
        <v>143901.02100704281</v>
      </c>
      <c r="H16" s="1">
        <f>Original!$B16*'1970 Shares'!H16*1000</f>
        <v>139009.75914251601</v>
      </c>
      <c r="I16" s="1">
        <f>Original!$B16*'1970 Shares'!I16*1000</f>
        <v>131522.10495426212</v>
      </c>
      <c r="J16" s="1">
        <f>Original!$B16*'1970 Shares'!J16*1000</f>
        <v>132363.65407188536</v>
      </c>
      <c r="K16" s="1">
        <f>Original!$B16*'1970 Shares'!K16*1000</f>
        <v>137939.40173945599</v>
      </c>
      <c r="L16" s="1">
        <f>Original!$B16*'1970 Shares'!L16*1000</f>
        <v>125723.366161054</v>
      </c>
      <c r="M16" s="1">
        <f>Original!$B16*'1970 Shares'!M16*1000</f>
        <v>127699.26143952885</v>
      </c>
      <c r="N16" s="1">
        <f>Original!$B16*'1970 Shares'!N16*1000</f>
        <v>327436.29077956767</v>
      </c>
      <c r="O16" s="1">
        <f>Original!$B16*'1970 Shares'!O16*1000</f>
        <v>411306.16171172995</v>
      </c>
      <c r="P16" s="1">
        <f>Original!$B16*'1970 Shares'!P16*1000</f>
        <v>402895.51816866349</v>
      </c>
      <c r="Q16" s="1">
        <f>Original!$B16*'1970 Shares'!Q16*1000</f>
        <v>391362.02934003883</v>
      </c>
      <c r="R16" s="1">
        <f>Original!$B16*'1970 Shares'!R16*1000</f>
        <v>1533000</v>
      </c>
    </row>
    <row r="17" spans="1:18" x14ac:dyDescent="0.75">
      <c r="A17" s="2" t="s">
        <v>29</v>
      </c>
      <c r="B17" s="1">
        <f>Original!$B17*'1970 Shares'!B17*1000</f>
        <v>68410.031958411855</v>
      </c>
      <c r="C17" s="1">
        <f>Original!$B17*'1970 Shares'!C17*1000</f>
        <v>61350.991911435711</v>
      </c>
      <c r="D17" s="1">
        <f>Original!$B17*'1970 Shares'!D17*1000</f>
        <v>75714.460454396656</v>
      </c>
      <c r="E17" s="1">
        <f>Original!$B17*'1970 Shares'!E17*1000</f>
        <v>91918.827322331577</v>
      </c>
      <c r="F17" s="1">
        <f>Original!$B17*'1970 Shares'!F17*1000</f>
        <v>101833.29659413568</v>
      </c>
      <c r="G17" s="1">
        <f>Original!$B17*'1970 Shares'!G17*1000</f>
        <v>104528.68987395798</v>
      </c>
      <c r="H17" s="1">
        <f>Original!$B17*'1970 Shares'!H17*1000</f>
        <v>91722.904529051943</v>
      </c>
      <c r="I17" s="1">
        <f>Original!$B17*'1970 Shares'!I17*1000</f>
        <v>85961.61050884884</v>
      </c>
      <c r="J17" s="1">
        <f>Original!$B17*'1970 Shares'!J17*1000</f>
        <v>88623.056770033567</v>
      </c>
      <c r="K17" s="1">
        <f>Original!$B17*'1970 Shares'!K17*1000</f>
        <v>98992.416091580977</v>
      </c>
      <c r="L17" s="1">
        <f>Original!$B17*'1970 Shares'!L17*1000</f>
        <v>84761.825878715608</v>
      </c>
      <c r="M17" s="1">
        <f>Original!$B17*'1970 Shares'!M17*1000</f>
        <v>80181.888107099599</v>
      </c>
      <c r="N17" s="1">
        <f>Original!$B17*'1970 Shares'!N17*1000</f>
        <v>205475.4843242442</v>
      </c>
      <c r="O17" s="1">
        <f>Original!$B17*'1970 Shares'!O17*1000</f>
        <v>298280.81379042519</v>
      </c>
      <c r="P17" s="1">
        <f>Original!$B17*'1970 Shares'!P17*1000</f>
        <v>266307.57180793438</v>
      </c>
      <c r="Q17" s="1">
        <f>Original!$B17*'1970 Shares'!Q17*1000</f>
        <v>263936.13007739623</v>
      </c>
      <c r="R17" s="1">
        <f>Original!$B17*'1970 Shares'!R17*1000</f>
        <v>1034000</v>
      </c>
    </row>
    <row r="18" spans="1:18" x14ac:dyDescent="0.75">
      <c r="A18" s="2" t="s">
        <v>30</v>
      </c>
      <c r="B18" s="1">
        <f>Original!$B18*'1970 Shares'!B18*1000</f>
        <v>67164.335282789034</v>
      </c>
      <c r="C18" s="1">
        <f>Original!$B18*'1970 Shares'!C18*1000</f>
        <v>75891.573691490514</v>
      </c>
      <c r="D18" s="1">
        <f>Original!$B18*'1970 Shares'!D18*1000</f>
        <v>82317.294316692671</v>
      </c>
      <c r="E18" s="1">
        <f>Original!$B18*'1970 Shares'!E18*1000</f>
        <v>73858.241242932854</v>
      </c>
      <c r="F18" s="1">
        <f>Original!$B18*'1970 Shares'!F18*1000</f>
        <v>87692.70364832331</v>
      </c>
      <c r="G18" s="1">
        <f>Original!$B18*'1970 Shares'!G18*1000</f>
        <v>108899.8247161099</v>
      </c>
      <c r="H18" s="1">
        <f>Original!$B18*'1970 Shares'!H18*1000</f>
        <v>90815.356166443991</v>
      </c>
      <c r="I18" s="1">
        <f>Original!$B18*'1970 Shares'!I18*1000</f>
        <v>83309.092446276904</v>
      </c>
      <c r="J18" s="1">
        <f>Original!$B18*'1970 Shares'!J18*1000</f>
        <v>78757.743507467007</v>
      </c>
      <c r="K18" s="1">
        <f>Original!$B18*'1970 Shares'!K18*1000</f>
        <v>88671.823925710298</v>
      </c>
      <c r="L18" s="1">
        <f>Original!$B18*'1970 Shares'!L18*1000</f>
        <v>81033.905586571855</v>
      </c>
      <c r="M18" s="1">
        <f>Original!$B18*'1970 Shares'!M18*1000</f>
        <v>73588.105469191622</v>
      </c>
      <c r="N18" s="1">
        <f>Original!$B18*'1970 Shares'!N18*1000</f>
        <v>225373.20329097225</v>
      </c>
      <c r="O18" s="1">
        <f>Original!$B18*'1970 Shares'!O18*1000</f>
        <v>270450.769607366</v>
      </c>
      <c r="P18" s="1">
        <f>Original!$B18*'1970 Shares'!P18*1000</f>
        <v>252882.19212018794</v>
      </c>
      <c r="Q18" s="1">
        <f>Original!$B18*'1970 Shares'!Q18*1000</f>
        <v>243293.83498147377</v>
      </c>
      <c r="R18" s="1">
        <f>Original!$B18*'1970 Shares'!R18*1000</f>
        <v>992000</v>
      </c>
    </row>
    <row r="19" spans="1:18" x14ac:dyDescent="0.75">
      <c r="A19" s="2" t="s">
        <v>31</v>
      </c>
      <c r="B19" s="1">
        <f>Original!$B19*'1970 Shares'!B19*1000</f>
        <v>44704.741553212742</v>
      </c>
      <c r="C19" s="1">
        <f>Original!$B19*'1970 Shares'!C19*1000</f>
        <v>44855.688834353095</v>
      </c>
      <c r="D19" s="1">
        <f>Original!$B19*'1970 Shares'!D19*1000</f>
        <v>53612.578847347082</v>
      </c>
      <c r="E19" s="1">
        <f>Original!$B19*'1970 Shares'!E19*1000</f>
        <v>58859.701110471156</v>
      </c>
      <c r="F19" s="1">
        <f>Original!$B19*'1970 Shares'!F19*1000</f>
        <v>62967.414864342216</v>
      </c>
      <c r="G19" s="1">
        <f>Original!$B19*'1970 Shares'!G19*1000</f>
        <v>64603.488621218319</v>
      </c>
      <c r="H19" s="1">
        <f>Original!$B19*'1970 Shares'!H19*1000</f>
        <v>68324.582564684737</v>
      </c>
      <c r="I19" s="1">
        <f>Original!$B19*'1970 Shares'!I19*1000</f>
        <v>63646.190702760447</v>
      </c>
      <c r="J19" s="1">
        <f>Original!$B19*'1970 Shares'!J19*1000</f>
        <v>61123.910327576465</v>
      </c>
      <c r="K19" s="1">
        <f>Original!$B19*'1970 Shares'!K19*1000</f>
        <v>62359.73032607395</v>
      </c>
      <c r="L19" s="1">
        <f>Original!$B19*'1970 Shares'!L19*1000</f>
        <v>55306.109956399188</v>
      </c>
      <c r="M19" s="1">
        <f>Original!$B19*'1970 Shares'!M19*1000</f>
        <v>59635.862291560596</v>
      </c>
      <c r="N19" s="1">
        <f>Original!$B19*'1970 Shares'!N19*1000</f>
        <v>143173.00923491293</v>
      </c>
      <c r="O19" s="1">
        <f>Original!$B19*'1970 Shares'!O19*1000</f>
        <v>186430.60459603166</v>
      </c>
      <c r="P19" s="1">
        <f>Original!$B19*'1970 Shares'!P19*1000</f>
        <v>193094.68359502166</v>
      </c>
      <c r="Q19" s="1">
        <f>Original!$B19*'1970 Shares'!Q19*1000</f>
        <v>177301.70257403373</v>
      </c>
      <c r="R19" s="1">
        <f>Original!$B19*'1970 Shares'!R19*1000</f>
        <v>700000</v>
      </c>
    </row>
    <row r="20" spans="1:18" x14ac:dyDescent="0.75">
      <c r="A20" s="2" t="s">
        <v>32</v>
      </c>
      <c r="B20" s="1">
        <f>Original!$B20*'1970 Shares'!B20*1000</f>
        <v>56353.517689716151</v>
      </c>
      <c r="C20" s="1">
        <f>Original!$B20*'1970 Shares'!C20*1000</f>
        <v>54383.413853404061</v>
      </c>
      <c r="D20" s="1">
        <f>Original!$B20*'1970 Shares'!D20*1000</f>
        <v>55848.780343222978</v>
      </c>
      <c r="E20" s="1">
        <f>Original!$B20*'1970 Shares'!E20*1000</f>
        <v>58852.78164735173</v>
      </c>
      <c r="F20" s="1">
        <f>Original!$B20*'1970 Shares'!F20*1000</f>
        <v>62646.452670994011</v>
      </c>
      <c r="G20" s="1">
        <f>Original!$B20*'1970 Shares'!G20*1000</f>
        <v>62888.645188061295</v>
      </c>
      <c r="H20" s="1">
        <f>Original!$B20*'1970 Shares'!H20*1000</f>
        <v>63731.230919707166</v>
      </c>
      <c r="I20" s="1">
        <f>Original!$B20*'1970 Shares'!I20*1000</f>
        <v>64296.007587658198</v>
      </c>
      <c r="J20" s="1">
        <f>Original!$B20*'1970 Shares'!J20*1000</f>
        <v>60451.455783119432</v>
      </c>
      <c r="K20" s="1">
        <f>Original!$B20*'1970 Shares'!K20*1000</f>
        <v>61989.072981811354</v>
      </c>
      <c r="L20" s="1">
        <f>Original!$B20*'1970 Shares'!L20*1000</f>
        <v>57951.174209865931</v>
      </c>
      <c r="M20" s="1">
        <f>Original!$B20*'1970 Shares'!M20*1000</f>
        <v>61607.467125087678</v>
      </c>
      <c r="N20" s="1">
        <f>Original!$B20*'1970 Shares'!N20*1000</f>
        <v>166585.7118863432</v>
      </c>
      <c r="O20" s="1">
        <f>Original!$B20*'1970 Shares'!O20*1000</f>
        <v>184387.87950640701</v>
      </c>
      <c r="P20" s="1">
        <f>Original!$B20*'1970 Shares'!P20*1000</f>
        <v>188478.69429048477</v>
      </c>
      <c r="Q20" s="1">
        <f>Original!$B20*'1970 Shares'!Q20*1000</f>
        <v>181547.71431676496</v>
      </c>
      <c r="R20" s="1">
        <f>Original!$B20*'1970 Shares'!R20*1000</f>
        <v>721000</v>
      </c>
    </row>
    <row r="21" spans="1:18" x14ac:dyDescent="0.75">
      <c r="A21" s="2" t="s">
        <v>33</v>
      </c>
      <c r="B21" s="1">
        <f>Original!$B21*'1970 Shares'!B21*1000</f>
        <v>24123.928878761802</v>
      </c>
      <c r="C21" s="1">
        <f>Original!$B21*'1970 Shares'!C21*1000</f>
        <v>21446.016701613196</v>
      </c>
      <c r="D21" s="1">
        <f>Original!$B21*'1970 Shares'!D21*1000</f>
        <v>24011.320251615016</v>
      </c>
      <c r="E21" s="1">
        <f>Original!$B21*'1970 Shares'!E21*1000</f>
        <v>23938.223423467101</v>
      </c>
      <c r="F21" s="1">
        <f>Original!$B21*'1970 Shares'!F21*1000</f>
        <v>26146.932987504089</v>
      </c>
      <c r="G21" s="1">
        <f>Original!$B21*'1970 Shares'!G21*1000</f>
        <v>29761.274800925978</v>
      </c>
      <c r="H21" s="1">
        <f>Original!$B21*'1970 Shares'!H21*1000</f>
        <v>34787.175633582607</v>
      </c>
      <c r="I21" s="1">
        <f>Original!$B21*'1970 Shares'!I21*1000</f>
        <v>33385.494564097593</v>
      </c>
      <c r="J21" s="1">
        <f>Original!$B21*'1970 Shares'!J21*1000</f>
        <v>29125.13483704413</v>
      </c>
      <c r="K21" s="1">
        <f>Original!$B21*'1970 Shares'!K21*1000</f>
        <v>27671.10063388561</v>
      </c>
      <c r="L21" s="1">
        <f>Original!$B21*'1970 Shares'!L21*1000</f>
        <v>24987.26168688717</v>
      </c>
      <c r="M21" s="1">
        <f>Original!$B21*'1970 Shares'!M21*1000</f>
        <v>26616.135600615708</v>
      </c>
      <c r="N21" s="1">
        <f>Original!$B21*'1970 Shares'!N21*1000</f>
        <v>69581.265831990007</v>
      </c>
      <c r="O21" s="1">
        <f>Original!$B21*'1970 Shares'!O21*1000</f>
        <v>79846.431211897172</v>
      </c>
      <c r="P21" s="1">
        <f>Original!$B21*'1970 Shares'!P21*1000</f>
        <v>97297.805034724326</v>
      </c>
      <c r="Q21" s="1">
        <f>Original!$B21*'1970 Shares'!Q21*1000</f>
        <v>79274.497921388494</v>
      </c>
      <c r="R21" s="1">
        <f>Original!$B21*'1970 Shares'!R21*1000</f>
        <v>326000</v>
      </c>
    </row>
    <row r="22" spans="1:18" x14ac:dyDescent="0.75">
      <c r="A22" s="2" t="s">
        <v>34</v>
      </c>
      <c r="B22" s="1">
        <f>Original!$B22*'1970 Shares'!B22*1000</f>
        <v>55793.737358287559</v>
      </c>
      <c r="C22" s="1">
        <f>Original!$B22*'1970 Shares'!C22*1000</f>
        <v>53715.645528360947</v>
      </c>
      <c r="D22" s="1">
        <f>Original!$B22*'1970 Shares'!D22*1000</f>
        <v>61313.141315555607</v>
      </c>
      <c r="E22" s="1">
        <f>Original!$B22*'1970 Shares'!E22*1000</f>
        <v>61413.421905532952</v>
      </c>
      <c r="F22" s="1">
        <f>Original!$B22*'1970 Shares'!F22*1000</f>
        <v>66114.695108926404</v>
      </c>
      <c r="G22" s="1">
        <f>Original!$B22*'1970 Shares'!G22*1000</f>
        <v>66604.183533271265</v>
      </c>
      <c r="H22" s="1">
        <f>Original!$B22*'1970 Shares'!H22*1000</f>
        <v>68260.302583590237</v>
      </c>
      <c r="I22" s="1">
        <f>Original!$B22*'1970 Shares'!I22*1000</f>
        <v>65897.255017787407</v>
      </c>
      <c r="J22" s="1">
        <f>Original!$B22*'1970 Shares'!J22*1000</f>
        <v>65520.954586090229</v>
      </c>
      <c r="K22" s="1">
        <f>Original!$B22*'1970 Shares'!K22*1000</f>
        <v>64691.902183802253</v>
      </c>
      <c r="L22" s="1">
        <f>Original!$B22*'1970 Shares'!L22*1000</f>
        <v>58600.601000524781</v>
      </c>
      <c r="M22" s="1">
        <f>Original!$B22*'1970 Shares'!M22*1000</f>
        <v>65074.159878270366</v>
      </c>
      <c r="N22" s="1">
        <f>Original!$B22*'1970 Shares'!N22*1000</f>
        <v>170822.52420220411</v>
      </c>
      <c r="O22" s="1">
        <f>Original!$B22*'1970 Shares'!O22*1000</f>
        <v>194132.30054773061</v>
      </c>
      <c r="P22" s="1">
        <f>Original!$B22*'1970 Shares'!P22*1000</f>
        <v>199678.51218746786</v>
      </c>
      <c r="Q22" s="1">
        <f>Original!$B22*'1970 Shares'!Q22*1000</f>
        <v>188366.66306259742</v>
      </c>
      <c r="R22" s="1">
        <f>Original!$B22*'1970 Shares'!R22*1000</f>
        <v>753000</v>
      </c>
    </row>
    <row r="23" spans="1:18" x14ac:dyDescent="0.75">
      <c r="A23" s="2" t="s">
        <v>35</v>
      </c>
      <c r="B23" s="1">
        <f>Original!$B23*'1970 Shares'!B23*1000</f>
        <v>86717.745592504652</v>
      </c>
      <c r="C23" s="1">
        <f>Original!$B23*'1970 Shares'!C23*1000</f>
        <v>73117.217848220054</v>
      </c>
      <c r="D23" s="1">
        <f>Original!$B23*'1970 Shares'!D23*1000</f>
        <v>86899.565336518121</v>
      </c>
      <c r="E23" s="1">
        <f>Original!$B23*'1970 Shares'!E23*1000</f>
        <v>84799.906823729776</v>
      </c>
      <c r="F23" s="1">
        <f>Original!$B23*'1970 Shares'!F23*1000</f>
        <v>90125.068139920972</v>
      </c>
      <c r="G23" s="1">
        <f>Original!$B23*'1970 Shares'!G23*1000</f>
        <v>94306.922252230841</v>
      </c>
      <c r="H23" s="1">
        <f>Original!$B23*'1970 Shares'!H23*1000</f>
        <v>96474.377957702178</v>
      </c>
      <c r="I23" s="1">
        <f>Original!$B23*'1970 Shares'!I23*1000</f>
        <v>96814.39115130929</v>
      </c>
      <c r="J23" s="1">
        <f>Original!$B23*'1970 Shares'!J23*1000</f>
        <v>86892.374725172966</v>
      </c>
      <c r="K23" s="1">
        <f>Original!$B23*'1970 Shares'!K23*1000</f>
        <v>95147.196549423039</v>
      </c>
      <c r="L23" s="1">
        <f>Original!$B23*'1970 Shares'!L23*1000</f>
        <v>90205.192094909959</v>
      </c>
      <c r="M23" s="1">
        <f>Original!$B23*'1970 Shares'!M23*1000</f>
        <v>94500.041528358153</v>
      </c>
      <c r="N23" s="1">
        <f>Original!$B23*'1970 Shares'!N23*1000</f>
        <v>246734.52877724284</v>
      </c>
      <c r="O23" s="1">
        <f>Original!$B23*'1970 Shares'!O23*1000</f>
        <v>269231.89721588156</v>
      </c>
      <c r="P23" s="1">
        <f>Original!$B23*'1970 Shares'!P23*1000</f>
        <v>280181.14383418439</v>
      </c>
      <c r="Q23" s="1">
        <f>Original!$B23*'1970 Shares'!Q23*1000</f>
        <v>279852.43017269112</v>
      </c>
      <c r="R23" s="1">
        <f>Original!$B23*'1970 Shares'!R23*1000</f>
        <v>1076000</v>
      </c>
    </row>
    <row r="24" spans="1:18" x14ac:dyDescent="0.75">
      <c r="A24" s="2" t="s">
        <v>36</v>
      </c>
      <c r="B24" s="1">
        <f>Original!$B24*'1970 Shares'!B24*1000</f>
        <v>188712.95035986556</v>
      </c>
      <c r="C24" s="1">
        <f>Original!$B24*'1970 Shares'!C24*1000</f>
        <v>172300.62450925246</v>
      </c>
      <c r="D24" s="1">
        <f>Original!$B24*'1970 Shares'!D24*1000</f>
        <v>192707.08346691905</v>
      </c>
      <c r="E24" s="1">
        <f>Original!$B24*'1970 Shares'!E24*1000</f>
        <v>200749.10393577133</v>
      </c>
      <c r="F24" s="1">
        <f>Original!$B24*'1970 Shares'!F24*1000</f>
        <v>214203.98587798933</v>
      </c>
      <c r="G24" s="1">
        <f>Original!$B24*'1970 Shares'!G24*1000</f>
        <v>223248.13923887815</v>
      </c>
      <c r="H24" s="1">
        <f>Original!$B24*'1970 Shares'!H24*1000</f>
        <v>235864.07084810775</v>
      </c>
      <c r="I24" s="1">
        <f>Original!$B24*'1970 Shares'!I24*1000</f>
        <v>222684.67946145916</v>
      </c>
      <c r="J24" s="1">
        <f>Original!$B24*'1970 Shares'!J24*1000</f>
        <v>211092.95838460783</v>
      </c>
      <c r="K24" s="1">
        <f>Original!$B24*'1970 Shares'!K24*1000</f>
        <v>217074.0791224234</v>
      </c>
      <c r="L24" s="1">
        <f>Original!$B24*'1970 Shares'!L24*1000</f>
        <v>202208.14799314248</v>
      </c>
      <c r="M24" s="1">
        <f>Original!$B24*'1970 Shares'!M24*1000</f>
        <v>219154.17680158344</v>
      </c>
      <c r="N24" s="1">
        <f>Original!$B24*'1970 Shares'!N24*1000</f>
        <v>553720.65833603707</v>
      </c>
      <c r="O24" s="1">
        <f>Original!$B24*'1970 Shares'!O24*1000</f>
        <v>638201.22905263887</v>
      </c>
      <c r="P24" s="1">
        <f>Original!$B24*'1970 Shares'!P24*1000</f>
        <v>669641.70869417465</v>
      </c>
      <c r="Q24" s="1">
        <f>Original!$B24*'1970 Shares'!Q24*1000</f>
        <v>638436.40391714929</v>
      </c>
      <c r="R24" s="1">
        <f>Original!$B24*'1970 Shares'!R24*1000</f>
        <v>2500000</v>
      </c>
    </row>
    <row r="25" spans="1:18" x14ac:dyDescent="0.75">
      <c r="A25" s="2" t="s">
        <v>37</v>
      </c>
      <c r="B25" s="1">
        <f>Original!$B25*'1970 Shares'!B25*1000</f>
        <v>91967.903880110956</v>
      </c>
      <c r="C25" s="1">
        <f>Original!$B25*'1970 Shares'!C25*1000</f>
        <v>84952.315061202768</v>
      </c>
      <c r="D25" s="1">
        <f>Original!$B25*'1970 Shares'!D25*1000</f>
        <v>102321.44616870323</v>
      </c>
      <c r="E25" s="1">
        <f>Original!$B25*'1970 Shares'!E25*1000</f>
        <v>106937.06670802069</v>
      </c>
      <c r="F25" s="1">
        <f>Original!$B25*'1970 Shares'!F25*1000</f>
        <v>118234.38421874396</v>
      </c>
      <c r="G25" s="1">
        <f>Original!$B25*'1970 Shares'!G25*1000</f>
        <v>133870.36573631881</v>
      </c>
      <c r="H25" s="1">
        <f>Original!$B25*'1970 Shares'!H25*1000</f>
        <v>132966.15573311152</v>
      </c>
      <c r="I25" s="1">
        <f>Original!$B25*'1970 Shares'!I25*1000</f>
        <v>128701.7971374093</v>
      </c>
      <c r="J25" s="1">
        <f>Original!$B25*'1970 Shares'!J25*1000</f>
        <v>117379.38948785637</v>
      </c>
      <c r="K25" s="1">
        <f>Original!$B25*'1970 Shares'!K25*1000</f>
        <v>128636.17677431634</v>
      </c>
      <c r="L25" s="1">
        <f>Original!$B25*'1970 Shares'!L25*1000</f>
        <v>108830.40718432024</v>
      </c>
      <c r="M25" s="1">
        <f>Original!$B25*'1970 Shares'!M25*1000</f>
        <v>114202.59190988584</v>
      </c>
      <c r="N25" s="1">
        <f>Original!$B25*'1970 Shares'!N25*1000</f>
        <v>279241.66511001694</v>
      </c>
      <c r="O25" s="1">
        <f>Original!$B25*'1970 Shares'!O25*1000</f>
        <v>359041.81666308345</v>
      </c>
      <c r="P25" s="1">
        <f>Original!$B25*'1970 Shares'!P25*1000</f>
        <v>379047.34235837718</v>
      </c>
      <c r="Q25" s="1">
        <f>Original!$B25*'1970 Shares'!Q25*1000</f>
        <v>351669.17586852243</v>
      </c>
      <c r="R25" s="1">
        <f>Original!$B25*'1970 Shares'!R25*1000</f>
        <v>1369000</v>
      </c>
    </row>
    <row r="26" spans="1:18" x14ac:dyDescent="0.75">
      <c r="A26" t="s">
        <v>38</v>
      </c>
      <c r="B26" s="1">
        <f>Original!$B26*'1970 Shares'!B26*1000</f>
        <v>35152.694559474512</v>
      </c>
      <c r="C26" s="1">
        <f>Original!$B26*'1970 Shares'!C26*1000</f>
        <v>35016.592888761959</v>
      </c>
      <c r="D26" s="1">
        <f>Original!$B26*'1970 Shares'!D26*1000</f>
        <v>40487.288305012138</v>
      </c>
      <c r="E26" s="1">
        <f>Original!$B26*'1970 Shares'!E26*1000</f>
        <v>42143.191965348182</v>
      </c>
      <c r="F26" s="1">
        <f>Original!$B26*'1970 Shares'!F26*1000</f>
        <v>45906.699033747442</v>
      </c>
      <c r="G26" s="1">
        <f>Original!$B26*'1970 Shares'!G26*1000</f>
        <v>46107.892807844262</v>
      </c>
      <c r="H26" s="1">
        <f>Original!$B26*'1970 Shares'!H26*1000</f>
        <v>46360.371269455944</v>
      </c>
      <c r="I26" s="1">
        <f>Original!$B26*'1970 Shares'!I26*1000</f>
        <v>43734.003522299972</v>
      </c>
      <c r="J26" s="1">
        <f>Original!$B26*'1970 Shares'!J26*1000</f>
        <v>46826.864677043166</v>
      </c>
      <c r="K26" s="1">
        <f>Original!$B26*'1970 Shares'!K26*1000</f>
        <v>45658.165548098441</v>
      </c>
      <c r="L26" s="1">
        <f>Original!$B26*'1970 Shares'!L26*1000</f>
        <v>44375.062116235902</v>
      </c>
      <c r="M26" s="1">
        <f>Original!$B26*'1970 Shares'!M26*1000</f>
        <v>46231.173306678094</v>
      </c>
      <c r="N26" s="1">
        <f>Original!$B26*'1970 Shares'!N26*1000</f>
        <v>110656.5757532486</v>
      </c>
      <c r="O26" s="1">
        <f>Original!$B26*'1970 Shares'!O26*1000</f>
        <v>134157.7838069399</v>
      </c>
      <c r="P26" s="1">
        <f>Original!$B26*'1970 Shares'!P26*1000</f>
        <v>136921.23946879909</v>
      </c>
      <c r="Q26" s="1">
        <f>Original!$B26*'1970 Shares'!Q26*1000</f>
        <v>136264.40097101239</v>
      </c>
      <c r="R26" s="1">
        <f>Original!$B26*'1970 Shares'!R26*1000</f>
        <v>518000</v>
      </c>
    </row>
    <row r="27" spans="1:18" x14ac:dyDescent="0.75">
      <c r="A27" t="s">
        <v>39</v>
      </c>
      <c r="B27" s="1">
        <f>Original!$B27*'1970 Shares'!B27*1000</f>
        <v>103512.57324193923</v>
      </c>
      <c r="C27" s="1">
        <f>Original!$B27*'1970 Shares'!C27*1000</f>
        <v>95166.634013004077</v>
      </c>
      <c r="D27" s="1">
        <f>Original!$B27*'1970 Shares'!D27*1000</f>
        <v>114863.28374722133</v>
      </c>
      <c r="E27" s="1">
        <f>Original!$B27*'1970 Shares'!E27*1000</f>
        <v>116152.43068666925</v>
      </c>
      <c r="F27" s="1">
        <f>Original!$B27*'1970 Shares'!F27*1000</f>
        <v>122197.91780361296</v>
      </c>
      <c r="G27" s="1">
        <f>Original!$B27*'1970 Shares'!G27*1000</f>
        <v>134877.60571143066</v>
      </c>
      <c r="H27" s="1">
        <f>Original!$B27*'1970 Shares'!H27*1000</f>
        <v>132922.99859600549</v>
      </c>
      <c r="I27" s="1">
        <f>Original!$B27*'1970 Shares'!I27*1000</f>
        <v>122390.26979608522</v>
      </c>
      <c r="J27" s="1">
        <f>Original!$B27*'1970 Shares'!J27*1000</f>
        <v>127726.58037512618</v>
      </c>
      <c r="K27" s="1">
        <f>Original!$B27*'1970 Shares'!K27*1000</f>
        <v>128681.54001452126</v>
      </c>
      <c r="L27" s="1">
        <f>Original!$B27*'1970 Shares'!L27*1000</f>
        <v>115183.87040134176</v>
      </c>
      <c r="M27" s="1">
        <f>Original!$B27*'1970 Shares'!M27*1000</f>
        <v>119324.29561304256</v>
      </c>
      <c r="N27" s="1">
        <f>Original!$B27*'1970 Shares'!N27*1000</f>
        <v>313542.49100216466</v>
      </c>
      <c r="O27" s="1">
        <f>Original!$B27*'1970 Shares'!O27*1000</f>
        <v>373227.95420171286</v>
      </c>
      <c r="P27" s="1">
        <f>Original!$B27*'1970 Shares'!P27*1000</f>
        <v>383039.8487672169</v>
      </c>
      <c r="Q27" s="1">
        <f>Original!$B27*'1970 Shares'!Q27*1000</f>
        <v>363189.70602890564</v>
      </c>
      <c r="R27" s="1">
        <f>Original!$B27*'1970 Shares'!R27*1000</f>
        <v>1433000</v>
      </c>
    </row>
    <row r="28" spans="1:18" x14ac:dyDescent="0.75">
      <c r="A28" t="s">
        <v>40</v>
      </c>
      <c r="B28" s="1">
        <f>Original!$B28*'1970 Shares'!B28*1000</f>
        <v>16599.918684853434</v>
      </c>
      <c r="C28" s="1">
        <f>Original!$B28*'1970 Shares'!C28*1000</f>
        <v>14317.452892984231</v>
      </c>
      <c r="D28" s="1">
        <f>Original!$B28*'1970 Shares'!D28*1000</f>
        <v>17214.286999291191</v>
      </c>
      <c r="E28" s="1">
        <f>Original!$B28*'1970 Shares'!E28*1000</f>
        <v>17823.128762174787</v>
      </c>
      <c r="F28" s="1">
        <f>Original!$B28*'1970 Shares'!F28*1000</f>
        <v>20563.377241113802</v>
      </c>
      <c r="G28" s="1">
        <f>Original!$B28*'1970 Shares'!G28*1000</f>
        <v>25592.539155401879</v>
      </c>
      <c r="H28" s="1">
        <f>Original!$B28*'1970 Shares'!H28*1000</f>
        <v>29766.006670720428</v>
      </c>
      <c r="I28" s="1">
        <f>Original!$B28*'1970 Shares'!I28*1000</f>
        <v>31003.033126927185</v>
      </c>
      <c r="J28" s="1">
        <f>Original!$B28*'1970 Shares'!J28*1000</f>
        <v>24511.177234637373</v>
      </c>
      <c r="K28" s="1">
        <f>Original!$B28*'1970 Shares'!K28*1000</f>
        <v>21418.150548157639</v>
      </c>
      <c r="L28" s="1">
        <f>Original!$B28*'1970 Shares'!L28*1000</f>
        <v>19153.185502876615</v>
      </c>
      <c r="M28" s="1">
        <f>Original!$B28*'1970 Shares'!M28*1000</f>
        <v>18037.743180861438</v>
      </c>
      <c r="N28" s="1">
        <f>Original!$B28*'1970 Shares'!N28*1000</f>
        <v>48131.658577128852</v>
      </c>
      <c r="O28" s="1">
        <f>Original!$B28*'1970 Shares'!O28*1000</f>
        <v>63979.045158690467</v>
      </c>
      <c r="P28" s="1">
        <f>Original!$B28*'1970 Shares'!P28*1000</f>
        <v>85280.217032285</v>
      </c>
      <c r="Q28" s="1">
        <f>Original!$B28*'1970 Shares'!Q28*1000</f>
        <v>58609.079231895681</v>
      </c>
      <c r="R28" s="1">
        <f>Original!$B28*'1970 Shares'!R28*1000</f>
        <v>256000</v>
      </c>
    </row>
    <row r="29" spans="1:18" x14ac:dyDescent="0.75">
      <c r="A29" s="2" t="s">
        <v>41</v>
      </c>
      <c r="B29" s="1">
        <f>Original!$B29*'1970 Shares'!B29*1000</f>
        <v>35151.781400089807</v>
      </c>
      <c r="C29" s="1">
        <f>Original!$B29*'1970 Shares'!C29*1000</f>
        <v>35037.106597164719</v>
      </c>
      <c r="D29" s="1">
        <f>Original!$B29*'1970 Shares'!D29*1000</f>
        <v>44208.12510351021</v>
      </c>
      <c r="E29" s="1">
        <f>Original!$B29*'1970 Shares'!E29*1000</f>
        <v>45672.205992579708</v>
      </c>
      <c r="F29" s="1">
        <f>Original!$B29*'1970 Shares'!F29*1000</f>
        <v>52012.931733627462</v>
      </c>
      <c r="G29" s="1">
        <f>Original!$B29*'1970 Shares'!G29*1000</f>
        <v>59334.324754862202</v>
      </c>
      <c r="H29" s="1">
        <f>Original!$B29*'1970 Shares'!H29*1000</f>
        <v>58162.862328429153</v>
      </c>
      <c r="I29" s="1">
        <f>Original!$B29*'1970 Shares'!I29*1000</f>
        <v>55931.646550826285</v>
      </c>
      <c r="J29" s="1">
        <f>Original!$B29*'1970 Shares'!J29*1000</f>
        <v>53908.031709553325</v>
      </c>
      <c r="K29" s="1">
        <f>Original!$B29*'1970 Shares'!K29*1000</f>
        <v>50212.735042880973</v>
      </c>
      <c r="L29" s="1">
        <f>Original!$B29*'1970 Shares'!L29*1000</f>
        <v>44900.128224609907</v>
      </c>
      <c r="M29" s="1">
        <f>Original!$B29*'1970 Shares'!M29*1000</f>
        <v>44468.120561866242</v>
      </c>
      <c r="N29" s="1">
        <f>Original!$B29*'1970 Shares'!N29*1000</f>
        <v>114397.01310076473</v>
      </c>
      <c r="O29" s="1">
        <f>Original!$B29*'1970 Shares'!O29*1000</f>
        <v>157019.46248106938</v>
      </c>
      <c r="P29" s="1">
        <f>Original!$B29*'1970 Shares'!P29*1000</f>
        <v>168002.5405888088</v>
      </c>
      <c r="Q29" s="1">
        <f>Original!$B29*'1970 Shares'!Q29*1000</f>
        <v>139580.98382935711</v>
      </c>
      <c r="R29" s="1">
        <f>Original!$B29*'1970 Shares'!R29*1000</f>
        <v>579000</v>
      </c>
    </row>
    <row r="30" spans="1:18" x14ac:dyDescent="0.75">
      <c r="A30" t="s">
        <v>42</v>
      </c>
      <c r="B30" s="1">
        <f>Original!$B30*'1970 Shares'!B30*1000</f>
        <v>10062.766313660864</v>
      </c>
      <c r="C30" s="1">
        <f>Original!$B30*'1970 Shares'!C30*1000</f>
        <v>9336.988136116237</v>
      </c>
      <c r="D30" s="1">
        <f>Original!$B30*'1970 Shares'!D30*1000</f>
        <v>11380.090735403221</v>
      </c>
      <c r="E30" s="1">
        <f>Original!$B30*'1970 Shares'!E30*1000</f>
        <v>11069.042945026951</v>
      </c>
      <c r="F30" s="1">
        <f>Original!$B30*'1970 Shares'!F30*1000</f>
        <v>11103.295231467197</v>
      </c>
      <c r="G30" s="1">
        <f>Original!$B30*'1970 Shares'!G30*1000</f>
        <v>13523.172981596863</v>
      </c>
      <c r="H30" s="1">
        <f>Original!$B30*'1970 Shares'!H30*1000</f>
        <v>14105.461851081012</v>
      </c>
      <c r="I30" s="1">
        <f>Original!$B30*'1970 Shares'!I30*1000</f>
        <v>14608.137298028376</v>
      </c>
      <c r="J30" s="1">
        <f>Original!$B30*'1970 Shares'!J30*1000</f>
        <v>12424.322603094983</v>
      </c>
      <c r="K30" s="1">
        <f>Original!$B30*'1970 Shares'!K30*1000</f>
        <v>12703.895319445082</v>
      </c>
      <c r="L30" s="1">
        <f>Original!$B30*'1970 Shares'!L30*1000</f>
        <v>10314.566905870226</v>
      </c>
      <c r="M30" s="1">
        <f>Original!$B30*'1970 Shares'!M30*1000</f>
        <v>10368.259679208986</v>
      </c>
      <c r="N30" s="1">
        <f>Original!$B30*'1970 Shares'!N30*1000</f>
        <v>30779.845185180322</v>
      </c>
      <c r="O30" s="1">
        <f>Original!$B30*'1970 Shares'!O30*1000</f>
        <v>35695.511158091016</v>
      </c>
      <c r="P30" s="1">
        <f>Original!$B30*'1970 Shares'!P30*1000</f>
        <v>41137.921752204369</v>
      </c>
      <c r="Q30" s="1">
        <f>Original!$B30*'1970 Shares'!Q30*1000</f>
        <v>33386.721904524296</v>
      </c>
      <c r="R30" s="1">
        <f>Original!$B30*'1970 Shares'!R30*1000</f>
        <v>141000</v>
      </c>
    </row>
    <row r="31" spans="1:18" x14ac:dyDescent="0.75">
      <c r="A31" s="2" t="s">
        <v>43</v>
      </c>
      <c r="B31" s="1">
        <f>Original!$B31*'1970 Shares'!B31*1000</f>
        <v>12847.677330721548</v>
      </c>
      <c r="C31" s="1">
        <f>Original!$B31*'1970 Shares'!C31*1000</f>
        <v>11111.936423214203</v>
      </c>
      <c r="D31" s="1">
        <f>Original!$B31*'1970 Shares'!D31*1000</f>
        <v>12928.607581623732</v>
      </c>
      <c r="E31" s="1">
        <f>Original!$B31*'1970 Shares'!E31*1000</f>
        <v>12158.705326330595</v>
      </c>
      <c r="F31" s="1">
        <f>Original!$B31*'1970 Shares'!F31*1000</f>
        <v>13241.679868008492</v>
      </c>
      <c r="G31" s="1">
        <f>Original!$B31*'1970 Shares'!G31*1000</f>
        <v>15048.767180916448</v>
      </c>
      <c r="H31" s="1">
        <f>Original!$B31*'1970 Shares'!H31*1000</f>
        <v>17208.327033937854</v>
      </c>
      <c r="I31" s="1">
        <f>Original!$B31*'1970 Shares'!I31*1000</f>
        <v>16322.353760903432</v>
      </c>
      <c r="J31" s="1">
        <f>Original!$B31*'1970 Shares'!J31*1000</f>
        <v>13782.634702986241</v>
      </c>
      <c r="K31" s="1">
        <f>Original!$B31*'1970 Shares'!K31*1000</f>
        <v>13097.922185484878</v>
      </c>
      <c r="L31" s="1">
        <f>Original!$B31*'1970 Shares'!L31*1000</f>
        <v>11588.998954848124</v>
      </c>
      <c r="M31" s="1">
        <f>Original!$B31*'1970 Shares'!M31*1000</f>
        <v>12662.389651024449</v>
      </c>
      <c r="N31" s="1">
        <f>Original!$B31*'1970 Shares'!N31*1000</f>
        <v>36888.221335559487</v>
      </c>
      <c r="O31" s="1">
        <f>Original!$B31*'1970 Shares'!O31*1000</f>
        <v>40449.152375255537</v>
      </c>
      <c r="P31" s="1">
        <f>Original!$B31*'1970 Shares'!P31*1000</f>
        <v>47313.315497827527</v>
      </c>
      <c r="Q31" s="1">
        <f>Original!$B31*'1970 Shares'!Q31*1000</f>
        <v>37349.310791357457</v>
      </c>
      <c r="R31" s="1">
        <f>Original!$B31*'1970 Shares'!R31*1000</f>
        <v>162000</v>
      </c>
    </row>
    <row r="32" spans="1:18" x14ac:dyDescent="0.75">
      <c r="A32" s="2" t="s">
        <v>44</v>
      </c>
      <c r="B32" s="1">
        <f>Original!$B32*'1970 Shares'!B32*1000</f>
        <v>104354.56354001272</v>
      </c>
      <c r="C32" s="1">
        <f>Original!$B32*'1970 Shares'!C32*1000</f>
        <v>95789.51537683334</v>
      </c>
      <c r="D32" s="1">
        <f>Original!$B32*'1970 Shares'!D32*1000</f>
        <v>109676.36531586335</v>
      </c>
      <c r="E32" s="1">
        <f>Original!$B32*'1970 Shares'!E32*1000</f>
        <v>122198.25184727658</v>
      </c>
      <c r="F32" s="1">
        <f>Original!$B32*'1970 Shares'!F32*1000</f>
        <v>114137.77349075895</v>
      </c>
      <c r="G32" s="1">
        <f>Original!$B32*'1970 Shares'!G32*1000</f>
        <v>130139.15007620383</v>
      </c>
      <c r="H32" s="1">
        <f>Original!$B32*'1970 Shares'!H32*1000</f>
        <v>129797.90922429964</v>
      </c>
      <c r="I32" s="1">
        <f>Original!$B32*'1970 Shares'!I32*1000</f>
        <v>127862.26667119065</v>
      </c>
      <c r="J32" s="1">
        <f>Original!$B32*'1970 Shares'!J32*1000</f>
        <v>115932.44760077359</v>
      </c>
      <c r="K32" s="1">
        <f>Original!$B32*'1970 Shares'!K32*1000</f>
        <v>123072.25619446138</v>
      </c>
      <c r="L32" s="1">
        <f>Original!$B32*'1970 Shares'!L32*1000</f>
        <v>121589.65705157278</v>
      </c>
      <c r="M32" s="1">
        <f>Original!$B32*'1970 Shares'!M32*1000</f>
        <v>109449.84361075315</v>
      </c>
      <c r="N32" s="1">
        <f>Original!$B32*'1970 Shares'!N32*1000</f>
        <v>309820.44423270941</v>
      </c>
      <c r="O32" s="1">
        <f>Original!$B32*'1970 Shares'!O32*1000</f>
        <v>366475.17541423935</v>
      </c>
      <c r="P32" s="1">
        <f>Original!$B32*'1970 Shares'!P32*1000</f>
        <v>373592.62349626393</v>
      </c>
      <c r="Q32" s="1">
        <f>Original!$B32*'1970 Shares'!Q32*1000</f>
        <v>354111.75685678731</v>
      </c>
      <c r="R32" s="1">
        <f>Original!$B32*'1970 Shares'!R32*1000</f>
        <v>1404000</v>
      </c>
    </row>
    <row r="33" spans="1:18" x14ac:dyDescent="0.75">
      <c r="A33" t="s">
        <v>45</v>
      </c>
      <c r="B33" s="1">
        <f>Original!$B33*'1970 Shares'!B33*1000</f>
        <v>26115.030726539411</v>
      </c>
      <c r="C33" s="1">
        <f>Original!$B33*'1970 Shares'!C33*1000</f>
        <v>24164.709979665437</v>
      </c>
      <c r="D33" s="1">
        <f>Original!$B33*'1970 Shares'!D33*1000</f>
        <v>28239.346822302861</v>
      </c>
      <c r="E33" s="1">
        <f>Original!$B33*'1970 Shares'!E33*1000</f>
        <v>27152.121647886219</v>
      </c>
      <c r="F33" s="1">
        <f>Original!$B33*'1970 Shares'!F33*1000</f>
        <v>28867.499522530921</v>
      </c>
      <c r="G33" s="1">
        <f>Original!$B33*'1970 Shares'!G33*1000</f>
        <v>32856.613227578615</v>
      </c>
      <c r="H33" s="1">
        <f>Original!$B33*'1970 Shares'!H33*1000</f>
        <v>34364.572917953963</v>
      </c>
      <c r="I33" s="1">
        <f>Original!$B33*'1970 Shares'!I33*1000</f>
        <v>33282.262866387304</v>
      </c>
      <c r="J33" s="1">
        <f>Original!$B33*'1970 Shares'!J33*1000</f>
        <v>30310.579591286474</v>
      </c>
      <c r="K33" s="1">
        <f>Original!$B33*'1970 Shares'!K33*1000</f>
        <v>27464.723461145251</v>
      </c>
      <c r="L33" s="1">
        <f>Original!$B33*'1970 Shares'!L33*1000</f>
        <v>27827.459527474133</v>
      </c>
      <c r="M33" s="1">
        <f>Original!$B33*'1970 Shares'!M33*1000</f>
        <v>29355.079709249418</v>
      </c>
      <c r="N33" s="1">
        <f>Original!$B33*'1970 Shares'!N33*1000</f>
        <v>78519.087528507705</v>
      </c>
      <c r="O33" s="1">
        <f>Original!$B33*'1970 Shares'!O33*1000</f>
        <v>88876.234397995751</v>
      </c>
      <c r="P33" s="1">
        <f>Original!$B33*'1970 Shares'!P33*1000</f>
        <v>97957.415375627737</v>
      </c>
      <c r="Q33" s="1">
        <f>Original!$B33*'1970 Shares'!Q33*1000</f>
        <v>84647.262697868806</v>
      </c>
      <c r="R33" s="1">
        <f>Original!$B33*'1970 Shares'!R33*1000</f>
        <v>350000</v>
      </c>
    </row>
    <row r="34" spans="1:18" x14ac:dyDescent="0.75">
      <c r="A34" s="2" t="s">
        <v>46</v>
      </c>
      <c r="B34" s="1">
        <f>Original!$B34*'1970 Shares'!B34*1000</f>
        <v>228420.68494893532</v>
      </c>
      <c r="C34" s="1">
        <f>Original!$B34*'1970 Shares'!C34*1000</f>
        <v>207560.14445473306</v>
      </c>
      <c r="D34" s="1">
        <f>Original!$B34*'1970 Shares'!D34*1000</f>
        <v>239435.12974187697</v>
      </c>
      <c r="E34" s="1">
        <f>Original!$B34*'1970 Shares'!E34*1000</f>
        <v>237238.39521350819</v>
      </c>
      <c r="F34" s="1">
        <f>Original!$B34*'1970 Shares'!F34*1000</f>
        <v>248474.20096434691</v>
      </c>
      <c r="G34" s="1">
        <f>Original!$B34*'1970 Shares'!G34*1000</f>
        <v>256783.67441078843</v>
      </c>
      <c r="H34" s="1">
        <f>Original!$B34*'1970 Shares'!H34*1000</f>
        <v>266893.81502146885</v>
      </c>
      <c r="I34" s="1">
        <f>Original!$B34*'1970 Shares'!I34*1000</f>
        <v>264074.68892089621</v>
      </c>
      <c r="J34" s="1">
        <f>Original!$B34*'1970 Shares'!J34*1000</f>
        <v>247962.98619610927</v>
      </c>
      <c r="K34" s="1">
        <f>Original!$B34*'1970 Shares'!K34*1000</f>
        <v>246374.7461394486</v>
      </c>
      <c r="L34" s="1">
        <f>Original!$B34*'1970 Shares'!L34*1000</f>
        <v>228470.317450706</v>
      </c>
      <c r="M34" s="1">
        <f>Original!$B34*'1970 Shares'!M34*1000</f>
        <v>246311.21653718222</v>
      </c>
      <c r="N34" s="1">
        <f>Original!$B34*'1970 Shares'!N34*1000</f>
        <v>675415.95914554538</v>
      </c>
      <c r="O34" s="1">
        <f>Original!$B34*'1970 Shares'!O34*1000</f>
        <v>742496.27058864362</v>
      </c>
      <c r="P34" s="1">
        <f>Original!$B34*'1970 Shares'!P34*1000</f>
        <v>778931.49013847439</v>
      </c>
      <c r="Q34" s="1">
        <f>Original!$B34*'1970 Shares'!Q34*1000</f>
        <v>721156.28012733685</v>
      </c>
      <c r="R34" s="1">
        <f>Original!$B34*'1970 Shares'!R34*1000</f>
        <v>2918000</v>
      </c>
    </row>
    <row r="35" spans="1:18" x14ac:dyDescent="0.75">
      <c r="A35" s="2" t="s">
        <v>47</v>
      </c>
      <c r="B35" s="1">
        <f>Original!$B35*'1970 Shares'!B35*1000</f>
        <v>81291.505052854278</v>
      </c>
      <c r="C35" s="1">
        <f>Original!$B35*'1970 Shares'!C35*1000</f>
        <v>76350.071147589362</v>
      </c>
      <c r="D35" s="1">
        <f>Original!$B35*'1970 Shares'!D35*1000</f>
        <v>90787.482525701911</v>
      </c>
      <c r="E35" s="1">
        <f>Original!$B35*'1970 Shares'!E35*1000</f>
        <v>92534.519710007924</v>
      </c>
      <c r="F35" s="1">
        <f>Original!$B35*'1970 Shares'!F35*1000</f>
        <v>94140.532118947754</v>
      </c>
      <c r="G35" s="1">
        <f>Original!$B35*'1970 Shares'!G35*1000</f>
        <v>98391.686860578251</v>
      </c>
      <c r="H35" s="1">
        <f>Original!$B35*'1970 Shares'!H35*1000</f>
        <v>98875.067834037298</v>
      </c>
      <c r="I35" s="1">
        <f>Original!$B35*'1970 Shares'!I35*1000</f>
        <v>95282.64724049886</v>
      </c>
      <c r="J35" s="1">
        <f>Original!$B35*'1970 Shares'!J35*1000</f>
        <v>96790.313424512278</v>
      </c>
      <c r="K35" s="1">
        <f>Original!$B35*'1970 Shares'!K35*1000</f>
        <v>100719.52344869496</v>
      </c>
      <c r="L35" s="1">
        <f>Original!$B35*'1970 Shares'!L35*1000</f>
        <v>91699.504592708181</v>
      </c>
      <c r="M35" s="1">
        <f>Original!$B35*'1970 Shares'!M35*1000</f>
        <v>96137.146043868925</v>
      </c>
      <c r="N35" s="1">
        <f>Original!$B35*'1970 Shares'!N35*1000</f>
        <v>248429.05872614554</v>
      </c>
      <c r="O35" s="1">
        <f>Original!$B35*'1970 Shares'!O35*1000</f>
        <v>285066.73868953396</v>
      </c>
      <c r="P35" s="1">
        <f>Original!$B35*'1970 Shares'!P35*1000</f>
        <v>290948.02849904844</v>
      </c>
      <c r="Q35" s="1">
        <f>Original!$B35*'1970 Shares'!Q35*1000</f>
        <v>288556.17408527207</v>
      </c>
      <c r="R35" s="1">
        <f>Original!$B35*'1970 Shares'!R35*1000</f>
        <v>1113000</v>
      </c>
    </row>
    <row r="36" spans="1:18" x14ac:dyDescent="0.75">
      <c r="A36" s="2" t="s">
        <v>48</v>
      </c>
      <c r="B36" s="1">
        <f>Original!$B36*'1970 Shares'!B36*1000</f>
        <v>17040.739659570329</v>
      </c>
      <c r="C36" s="1">
        <f>Original!$B36*'1970 Shares'!C36*1000</f>
        <v>15169.179229480736</v>
      </c>
      <c r="D36" s="1">
        <f>Original!$B36*'1970 Shares'!D36*1000</f>
        <v>18240.583971030814</v>
      </c>
      <c r="E36" s="1">
        <f>Original!$B36*'1970 Shares'!E36*1000</f>
        <v>18730.356485053206</v>
      </c>
      <c r="F36" s="1">
        <f>Original!$B36*'1970 Shares'!F36*1000</f>
        <v>24708.924984535399</v>
      </c>
      <c r="G36" s="1">
        <f>Original!$B36*'1970 Shares'!G36*1000</f>
        <v>28718.568638489825</v>
      </c>
      <c r="H36" s="1">
        <f>Original!$B36*'1970 Shares'!H36*1000</f>
        <v>30359.994995725516</v>
      </c>
      <c r="I36" s="1">
        <f>Original!$B36*'1970 Shares'!I36*1000</f>
        <v>35830.104881252737</v>
      </c>
      <c r="J36" s="1">
        <f>Original!$B36*'1970 Shares'!J36*1000</f>
        <v>29246.696831321198</v>
      </c>
      <c r="K36" s="1">
        <f>Original!$B36*'1970 Shares'!K36*1000</f>
        <v>24942.992973164579</v>
      </c>
      <c r="L36" s="1">
        <f>Original!$B36*'1970 Shares'!L36*1000</f>
        <v>19835.786817906963</v>
      </c>
      <c r="M36" s="1">
        <f>Original!$B36*'1970 Shares'!M36*1000</f>
        <v>20176.070532468708</v>
      </c>
      <c r="N36" s="1">
        <f>Original!$B36*'1970 Shares'!N36*1000</f>
        <v>50450.502860081877</v>
      </c>
      <c r="O36" s="1">
        <f>Original!$B36*'1970 Shares'!O36*1000</f>
        <v>72157.850108078419</v>
      </c>
      <c r="P36" s="1">
        <f>Original!$B36*'1970 Shares'!P36*1000</f>
        <v>95436.796708299458</v>
      </c>
      <c r="Q36" s="1">
        <f>Original!$B36*'1970 Shares'!Q36*1000</f>
        <v>64954.850323540239</v>
      </c>
      <c r="R36" s="1">
        <f>Original!$B36*'1970 Shares'!R36*1000</f>
        <v>283000</v>
      </c>
    </row>
    <row r="37" spans="1:18" x14ac:dyDescent="0.75">
      <c r="A37" s="2" t="s">
        <v>49</v>
      </c>
      <c r="B37" s="1">
        <f>Original!$B37*'1970 Shares'!B37*1000</f>
        <v>185945.10150542573</v>
      </c>
      <c r="C37" s="1">
        <f>Original!$B37*'1970 Shares'!C37*1000</f>
        <v>178248.35567563592</v>
      </c>
      <c r="D37" s="1">
        <f>Original!$B37*'1970 Shares'!D37*1000</f>
        <v>199504.27656229856</v>
      </c>
      <c r="E37" s="1">
        <f>Original!$B37*'1970 Shares'!E37*1000</f>
        <v>213302.45685448172</v>
      </c>
      <c r="F37" s="1">
        <f>Original!$B37*'1970 Shares'!F37*1000</f>
        <v>230979.12860747287</v>
      </c>
      <c r="G37" s="1">
        <f>Original!$B37*'1970 Shares'!G37*1000</f>
        <v>239377.34508723847</v>
      </c>
      <c r="H37" s="1">
        <f>Original!$B37*'1970 Shares'!H37*1000</f>
        <v>241204.86072796487</v>
      </c>
      <c r="I37" s="1">
        <f>Original!$B37*'1970 Shares'!I37*1000</f>
        <v>233585.84017795077</v>
      </c>
      <c r="J37" s="1">
        <f>Original!$B37*'1970 Shares'!J37*1000</f>
        <v>227264.83180019108</v>
      </c>
      <c r="K37" s="1">
        <f>Original!$B37*'1970 Shares'!K37*1000</f>
        <v>238574.83157355423</v>
      </c>
      <c r="L37" s="1">
        <f>Original!$B37*'1970 Shares'!L37*1000</f>
        <v>215714.85522552035</v>
      </c>
      <c r="M37" s="1">
        <f>Original!$B37*'1970 Shares'!M37*1000</f>
        <v>211298.11620226555</v>
      </c>
      <c r="N37" s="1">
        <f>Original!$B37*'1970 Shares'!N37*1000</f>
        <v>563697.73374336015</v>
      </c>
      <c r="O37" s="1">
        <f>Original!$B37*'1970 Shares'!O37*1000</f>
        <v>683658.93054919294</v>
      </c>
      <c r="P37" s="1">
        <f>Original!$B37*'1970 Shares'!P37*1000</f>
        <v>702055.53270610678</v>
      </c>
      <c r="Q37" s="1">
        <f>Original!$B37*'1970 Shares'!Q37*1000</f>
        <v>665587.80300134001</v>
      </c>
      <c r="R37" s="1">
        <f>Original!$B37*'1970 Shares'!R37*1000</f>
        <v>2615000</v>
      </c>
    </row>
    <row r="38" spans="1:18" x14ac:dyDescent="0.75">
      <c r="A38" s="2" t="s">
        <v>50</v>
      </c>
      <c r="B38" s="1">
        <f>Original!$B38*'1970 Shares'!B38*1000</f>
        <v>61348.315394242803</v>
      </c>
      <c r="C38" s="1">
        <f>Original!$B38*'1970 Shares'!C38*1000</f>
        <v>61139.501042970376</v>
      </c>
      <c r="D38" s="1">
        <f>Original!$B38*'1970 Shares'!D38*1000</f>
        <v>70675.037129745513</v>
      </c>
      <c r="E38" s="1">
        <f>Original!$B38*'1970 Shares'!E38*1000</f>
        <v>67826.349603671246</v>
      </c>
      <c r="F38" s="1">
        <f>Original!$B38*'1970 Shares'!F38*1000</f>
        <v>72937.511889862333</v>
      </c>
      <c r="G38" s="1">
        <f>Original!$B38*'1970 Shares'!G38*1000</f>
        <v>87394.553191489365</v>
      </c>
      <c r="H38" s="1">
        <f>Original!$B38*'1970 Shares'!H38*1000</f>
        <v>79038.147684605763</v>
      </c>
      <c r="I38" s="1">
        <f>Original!$B38*'1970 Shares'!I38*1000</f>
        <v>76707.664580725905</v>
      </c>
      <c r="J38" s="1">
        <f>Original!$B38*'1970 Shares'!J38*1000</f>
        <v>70198.020859407596</v>
      </c>
      <c r="K38" s="1">
        <f>Original!$B38*'1970 Shares'!K38*1000</f>
        <v>71341.710471422615</v>
      </c>
      <c r="L38" s="1">
        <f>Original!$B38*'1970 Shares'!L38*1000</f>
        <v>68629.039632874425</v>
      </c>
      <c r="M38" s="1">
        <f>Original!$B38*'1970 Shares'!M38*1000</f>
        <v>73764.148518982067</v>
      </c>
      <c r="N38" s="1">
        <f>Original!$B38*'1970 Shares'!N38*1000</f>
        <v>193162.85356695871</v>
      </c>
      <c r="O38" s="1">
        <f>Original!$B38*'1970 Shares'!O38*1000</f>
        <v>228158.41468502293</v>
      </c>
      <c r="P38" s="1">
        <f>Original!$B38*'1970 Shares'!P38*1000</f>
        <v>225943.83312473929</v>
      </c>
      <c r="Q38" s="1">
        <f>Original!$B38*'1970 Shares'!Q38*1000</f>
        <v>213734.89862327912</v>
      </c>
      <c r="R38" s="1">
        <f>Original!$B38*'1970 Shares'!R38*1000</f>
        <v>861000</v>
      </c>
    </row>
    <row r="39" spans="1:18" x14ac:dyDescent="0.75">
      <c r="A39" t="s">
        <v>51</v>
      </c>
      <c r="B39" s="1">
        <f>Original!$B39*'1970 Shares'!B39*1000</f>
        <v>38843.537879046286</v>
      </c>
      <c r="C39" s="1">
        <f>Original!$B39*'1970 Shares'!C39*1000</f>
        <v>36344.032472626801</v>
      </c>
      <c r="D39" s="1">
        <f>Original!$B39*'1970 Shares'!D39*1000</f>
        <v>43449.029573285123</v>
      </c>
      <c r="E39" s="1">
        <f>Original!$B39*'1970 Shares'!E39*1000</f>
        <v>43298.400245591285</v>
      </c>
      <c r="F39" s="1">
        <f>Original!$B39*'1970 Shares'!F39*1000</f>
        <v>45314.008936794351</v>
      </c>
      <c r="G39" s="1">
        <f>Original!$B39*'1970 Shares'!G39*1000</f>
        <v>50258.416618344309</v>
      </c>
      <c r="H39" s="1">
        <f>Original!$B39*'1970 Shares'!H39*1000</f>
        <v>53624.040659003309</v>
      </c>
      <c r="I39" s="1">
        <f>Original!$B39*'1970 Shares'!I39*1000</f>
        <v>53665.463724119116</v>
      </c>
      <c r="J39" s="1">
        <f>Original!$B39*'1970 Shares'!J39*1000</f>
        <v>49431.838182624415</v>
      </c>
      <c r="K39" s="1">
        <f>Original!$B39*'1970 Shares'!K39*1000</f>
        <v>52183.647712931059</v>
      </c>
      <c r="L39" s="1">
        <f>Original!$B39*'1970 Shares'!L39*1000</f>
        <v>42530.190674352765</v>
      </c>
      <c r="M39" s="1">
        <f>Original!$B39*'1970 Shares'!M39*1000</f>
        <v>43057.393321281168</v>
      </c>
      <c r="N39" s="1">
        <f>Original!$B39*'1970 Shares'!N39*1000</f>
        <v>118636.59992495822</v>
      </c>
      <c r="O39" s="1">
        <f>Original!$B39*'1970 Shares'!O39*1000</f>
        <v>138870.82580072994</v>
      </c>
      <c r="P39" s="1">
        <f>Original!$B39*'1970 Shares'!P39*1000</f>
        <v>156721.34256574683</v>
      </c>
      <c r="Q39" s="1">
        <f>Original!$B39*'1970 Shares'!Q39*1000</f>
        <v>137771.23170856497</v>
      </c>
      <c r="R39" s="1">
        <f>Original!$B39*'1970 Shares'!R39*1000</f>
        <v>552000</v>
      </c>
    </row>
    <row r="40" spans="1:18" x14ac:dyDescent="0.75">
      <c r="A40" s="2" t="s">
        <v>52</v>
      </c>
      <c r="B40" s="1">
        <f>Original!$B40*'1970 Shares'!B40*1000</f>
        <v>185598.48119141455</v>
      </c>
      <c r="C40" s="1">
        <f>Original!$B40*'1970 Shares'!C40*1000</f>
        <v>170587.73857471198</v>
      </c>
      <c r="D40" s="1">
        <f>Original!$B40*'1970 Shares'!D40*1000</f>
        <v>208487.94968045939</v>
      </c>
      <c r="E40" s="1">
        <f>Original!$B40*'1970 Shares'!E40*1000</f>
        <v>193537.85853753434</v>
      </c>
      <c r="F40" s="1">
        <f>Original!$B40*'1970 Shares'!F40*1000</f>
        <v>214367.16549105503</v>
      </c>
      <c r="G40" s="1">
        <f>Original!$B40*'1970 Shares'!G40*1000</f>
        <v>223750.24677037026</v>
      </c>
      <c r="H40" s="1">
        <f>Original!$B40*'1970 Shares'!H40*1000</f>
        <v>225608.56815545453</v>
      </c>
      <c r="I40" s="1">
        <f>Original!$B40*'1970 Shares'!I40*1000</f>
        <v>219448.96356444489</v>
      </c>
      <c r="J40" s="1">
        <f>Original!$B40*'1970 Shares'!J40*1000</f>
        <v>213415.63335326707</v>
      </c>
      <c r="K40" s="1">
        <f>Original!$B40*'1970 Shares'!K40*1000</f>
        <v>216545.64711476804</v>
      </c>
      <c r="L40" s="1">
        <f>Original!$B40*'1970 Shares'!L40*1000</f>
        <v>199486.67440000578</v>
      </c>
      <c r="M40" s="1">
        <f>Original!$B40*'1970 Shares'!M40*1000</f>
        <v>213165.07316651419</v>
      </c>
      <c r="N40" s="1">
        <f>Original!$B40*'1970 Shares'!N40*1000</f>
        <v>564674.16944658593</v>
      </c>
      <c r="O40" s="1">
        <f>Original!$B40*'1970 Shares'!O40*1000</f>
        <v>631655.27079895954</v>
      </c>
      <c r="P40" s="1">
        <f>Original!$B40*'1970 Shares'!P40*1000</f>
        <v>658473.1650731666</v>
      </c>
      <c r="Q40" s="1">
        <f>Original!$B40*'1970 Shares'!Q40*1000</f>
        <v>629197.39468128793</v>
      </c>
      <c r="R40" s="1">
        <f>Original!$B40*'1970 Shares'!R40*1000</f>
        <v>2484000</v>
      </c>
    </row>
    <row r="41" spans="1:18" x14ac:dyDescent="0.75">
      <c r="A41" s="2" t="s">
        <v>53</v>
      </c>
      <c r="B41" s="1">
        <f>Original!$B41*'1970 Shares'!B41*1000</f>
        <v>17799.356559571297</v>
      </c>
      <c r="C41" s="1">
        <f>Original!$B41*'1970 Shares'!C41*1000</f>
        <v>14636.678033792681</v>
      </c>
      <c r="D41" s="1">
        <f>Original!$B41*'1970 Shares'!D41*1000</f>
        <v>17353.443660375357</v>
      </c>
      <c r="E41" s="1">
        <f>Original!$B41*'1970 Shares'!E41*1000</f>
        <v>17298.736753761037</v>
      </c>
      <c r="F41" s="1">
        <f>Original!$B41*'1970 Shares'!F41*1000</f>
        <v>18303.072982737081</v>
      </c>
      <c r="G41" s="1">
        <f>Original!$B41*'1970 Shares'!G41*1000</f>
        <v>19542.752130733203</v>
      </c>
      <c r="H41" s="1">
        <f>Original!$B41*'1970 Shares'!H41*1000</f>
        <v>20214.718096882643</v>
      </c>
      <c r="I41" s="1">
        <f>Original!$B41*'1970 Shares'!I41*1000</f>
        <v>19171.158048069919</v>
      </c>
      <c r="J41" s="1">
        <f>Original!$B41*'1970 Shares'!J41*1000</f>
        <v>18354.683271995869</v>
      </c>
      <c r="K41" s="1">
        <f>Original!$B41*'1970 Shares'!K41*1000</f>
        <v>17760.132739734614</v>
      </c>
      <c r="L41" s="1">
        <f>Original!$B41*'1970 Shares'!L41*1000</f>
        <v>16290.271701644293</v>
      </c>
      <c r="M41" s="1">
        <f>Original!$B41*'1970 Shares'!M41*1000</f>
        <v>17274.996020701998</v>
      </c>
      <c r="N41" s="1">
        <f>Original!$B41*'1970 Shares'!N41*1000</f>
        <v>49789.478253739333</v>
      </c>
      <c r="O41" s="1">
        <f>Original!$B41*'1970 Shares'!O41*1000</f>
        <v>55144.561867231321</v>
      </c>
      <c r="P41" s="1">
        <f>Original!$B41*'1970 Shares'!P41*1000</f>
        <v>57740.559416948439</v>
      </c>
      <c r="Q41" s="1">
        <f>Original!$B41*'1970 Shares'!Q41*1000</f>
        <v>51325.400462080906</v>
      </c>
      <c r="R41" s="1">
        <f>Original!$B41*'1970 Shares'!R41*1000</f>
        <v>214000</v>
      </c>
    </row>
    <row r="42" spans="1:18" x14ac:dyDescent="0.75">
      <c r="A42" s="2" t="s">
        <v>54</v>
      </c>
      <c r="B42" s="1">
        <f>Original!$B42*'1970 Shares'!B42*1000</f>
        <v>40496.526591504386</v>
      </c>
      <c r="C42" s="1">
        <f>Original!$B42*'1970 Shares'!C42*1000</f>
        <v>38120.183730023156</v>
      </c>
      <c r="D42" s="1">
        <f>Original!$B42*'1970 Shares'!D42*1000</f>
        <v>45315.643624492273</v>
      </c>
      <c r="E42" s="1">
        <f>Original!$B42*'1970 Shares'!E42*1000</f>
        <v>46176.403598678968</v>
      </c>
      <c r="F42" s="1">
        <f>Original!$B42*'1970 Shares'!F42*1000</f>
        <v>46821.736324640318</v>
      </c>
      <c r="G42" s="1">
        <f>Original!$B42*'1970 Shares'!G42*1000</f>
        <v>49461.906388793992</v>
      </c>
      <c r="H42" s="1">
        <f>Original!$B42*'1970 Shares'!H42*1000</f>
        <v>49953.498082982194</v>
      </c>
      <c r="I42" s="1">
        <f>Original!$B42*'1970 Shares'!I42*1000</f>
        <v>47296.245681964851</v>
      </c>
      <c r="J42" s="1">
        <f>Original!$B42*'1970 Shares'!J42*1000</f>
        <v>46604.411038985687</v>
      </c>
      <c r="K42" s="1">
        <f>Original!$B42*'1970 Shares'!K42*1000</f>
        <v>47415.822040010622</v>
      </c>
      <c r="L42" s="1">
        <f>Original!$B42*'1970 Shares'!L42*1000</f>
        <v>44156.89177390578</v>
      </c>
      <c r="M42" s="1">
        <f>Original!$B42*'1970 Shares'!M42*1000</f>
        <v>48180.731124017766</v>
      </c>
      <c r="N42" s="1">
        <f>Original!$B42*'1970 Shares'!N42*1000</f>
        <v>123932.35394601982</v>
      </c>
      <c r="O42" s="1">
        <f>Original!$B42*'1970 Shares'!O42*1000</f>
        <v>142460.04631211329</v>
      </c>
      <c r="P42" s="1">
        <f>Original!$B42*'1970 Shares'!P42*1000</f>
        <v>143854.15480393273</v>
      </c>
      <c r="Q42" s="1">
        <f>Original!$B42*'1970 Shares'!Q42*1000</f>
        <v>139753.44493793417</v>
      </c>
      <c r="R42" s="1">
        <f>Original!$B42*'1970 Shares'!R42*1000</f>
        <v>550000</v>
      </c>
    </row>
    <row r="43" spans="1:18" x14ac:dyDescent="0.75">
      <c r="A43" s="2" t="s">
        <v>55</v>
      </c>
      <c r="B43" s="1">
        <f>Original!$B43*'1970 Shares'!B43*1000</f>
        <v>21238.415624090339</v>
      </c>
      <c r="C43" s="1">
        <f>Original!$B43*'1970 Shares'!C43*1000</f>
        <v>18411.48279411456</v>
      </c>
      <c r="D43" s="1">
        <f>Original!$B43*'1970 Shares'!D43*1000</f>
        <v>22025.86209483568</v>
      </c>
      <c r="E43" s="1">
        <f>Original!$B43*'1970 Shares'!E43*1000</f>
        <v>23735.605244441511</v>
      </c>
      <c r="F43" s="1">
        <f>Original!$B43*'1970 Shares'!F43*1000</f>
        <v>31263.593504766992</v>
      </c>
      <c r="G43" s="1">
        <f>Original!$B43*'1970 Shares'!G43*1000</f>
        <v>35599.470634308542</v>
      </c>
      <c r="H43" s="1">
        <f>Original!$B43*'1970 Shares'!H43*1000</f>
        <v>37844.677384021197</v>
      </c>
      <c r="I43" s="1">
        <f>Original!$B43*'1970 Shares'!I43*1000</f>
        <v>32582.56634326544</v>
      </c>
      <c r="J43" s="1">
        <f>Original!$B43*'1970 Shares'!J43*1000</f>
        <v>29543.022966188422</v>
      </c>
      <c r="K43" s="1">
        <f>Original!$B43*'1970 Shares'!K43*1000</f>
        <v>28021.282661473044</v>
      </c>
      <c r="L43" s="1">
        <f>Original!$B43*'1970 Shares'!L43*1000</f>
        <v>23242.466892137239</v>
      </c>
      <c r="M43" s="1">
        <f>Original!$B43*'1970 Shares'!M43*1000</f>
        <v>24491.553856357041</v>
      </c>
      <c r="N43" s="1">
        <f>Original!$B43*'1970 Shares'!N43*1000</f>
        <v>61675.760513040586</v>
      </c>
      <c r="O43" s="1">
        <f>Original!$B43*'1970 Shares'!O43*1000</f>
        <v>90598.66938351703</v>
      </c>
      <c r="P43" s="1">
        <f>Original!$B43*'1970 Shares'!P43*1000</f>
        <v>99970.26669347506</v>
      </c>
      <c r="Q43" s="1">
        <f>Original!$B43*'1970 Shares'!Q43*1000</f>
        <v>75755.303409967324</v>
      </c>
      <c r="R43" s="1">
        <f>Original!$B43*'1970 Shares'!R43*1000</f>
        <v>328000</v>
      </c>
    </row>
    <row r="44" spans="1:18" x14ac:dyDescent="0.75">
      <c r="A44" s="2" t="s">
        <v>56</v>
      </c>
      <c r="B44" s="1">
        <f>Original!$B44*'1970 Shares'!B44*1000</f>
        <v>47898.751350119041</v>
      </c>
      <c r="C44" s="1">
        <f>Original!$B44*'1970 Shares'!C44*1000</f>
        <v>49217.794288576028</v>
      </c>
      <c r="D44" s="1">
        <f>Original!$B44*'1970 Shares'!D44*1000</f>
        <v>59856.182891142096</v>
      </c>
      <c r="E44" s="1">
        <f>Original!$B44*'1970 Shares'!E44*1000</f>
        <v>63293.258935078433</v>
      </c>
      <c r="F44" s="1">
        <f>Original!$B44*'1970 Shares'!F44*1000</f>
        <v>67384.655920528909</v>
      </c>
      <c r="G44" s="1">
        <f>Original!$B44*'1970 Shares'!G44*1000</f>
        <v>68924.957674469013</v>
      </c>
      <c r="H44" s="1">
        <f>Original!$B44*'1970 Shares'!H44*1000</f>
        <v>70158.90106850944</v>
      </c>
      <c r="I44" s="1">
        <f>Original!$B44*'1970 Shares'!I44*1000</f>
        <v>68212.012602356772</v>
      </c>
      <c r="J44" s="1">
        <f>Original!$B44*'1970 Shares'!J44*1000</f>
        <v>66527.04162290848</v>
      </c>
      <c r="K44" s="1">
        <f>Original!$B44*'1970 Shares'!K44*1000</f>
        <v>67258.897704891089</v>
      </c>
      <c r="L44" s="1">
        <f>Original!$B44*'1970 Shares'!L44*1000</f>
        <v>63641.221516692887</v>
      </c>
      <c r="M44" s="1">
        <f>Original!$B44*'1970 Shares'!M44*1000</f>
        <v>66626.32442472782</v>
      </c>
      <c r="N44" s="1">
        <f>Original!$B44*'1970 Shares'!N44*1000</f>
        <v>156972.72852983716</v>
      </c>
      <c r="O44" s="1">
        <f>Original!$B44*'1970 Shares'!O44*1000</f>
        <v>199602.87253007636</v>
      </c>
      <c r="P44" s="1">
        <f>Original!$B44*'1970 Shares'!P44*1000</f>
        <v>204897.95529377469</v>
      </c>
      <c r="Q44" s="1">
        <f>Original!$B44*'1970 Shares'!Q44*1000</f>
        <v>197526.44364631179</v>
      </c>
      <c r="R44" s="1">
        <f>Original!$B44*'1970 Shares'!R44*1000</f>
        <v>759000</v>
      </c>
    </row>
    <row r="45" spans="1:18" x14ac:dyDescent="0.75">
      <c r="A45" s="2" t="s">
        <v>57</v>
      </c>
      <c r="B45" s="1">
        <f>Original!$B45*'1970 Shares'!B45*1000</f>
        <v>223133.63446051534</v>
      </c>
      <c r="C45" s="1">
        <f>Original!$B45*'1970 Shares'!C45*1000</f>
        <v>210430.95237415857</v>
      </c>
      <c r="D45" s="1">
        <f>Original!$B45*'1970 Shares'!D45*1000</f>
        <v>238818.17567908176</v>
      </c>
      <c r="E45" s="1">
        <f>Original!$B45*'1970 Shares'!E45*1000</f>
        <v>239542.368480373</v>
      </c>
      <c r="F45" s="1">
        <f>Original!$B45*'1970 Shares'!F45*1000</f>
        <v>247639.90287079019</v>
      </c>
      <c r="G45" s="1">
        <f>Original!$B45*'1970 Shares'!G45*1000</f>
        <v>274884.11168907996</v>
      </c>
      <c r="H45" s="1">
        <f>Original!$B45*'1970 Shares'!H45*1000</f>
        <v>274121.15660991287</v>
      </c>
      <c r="I45" s="1">
        <f>Original!$B45*'1970 Shares'!I45*1000</f>
        <v>263412.36828063609</v>
      </c>
      <c r="J45" s="1">
        <f>Original!$B45*'1970 Shares'!J45*1000</f>
        <v>248397.18542148769</v>
      </c>
      <c r="K45" s="1">
        <f>Original!$B45*'1970 Shares'!K45*1000</f>
        <v>253951.53621468105</v>
      </c>
      <c r="L45" s="1">
        <f>Original!$B45*'1970 Shares'!L45*1000</f>
        <v>240862.17677097689</v>
      </c>
      <c r="M45" s="1">
        <f>Original!$B45*'1970 Shares'!M45*1000</f>
        <v>266806.43114830658</v>
      </c>
      <c r="N45" s="1">
        <f>Original!$B45*'1970 Shares'!N45*1000</f>
        <v>672382.7625137557</v>
      </c>
      <c r="O45" s="1">
        <f>Original!$B45*'1970 Shares'!O45*1000</f>
        <v>762066.38304024318</v>
      </c>
      <c r="P45" s="1">
        <f>Original!$B45*'1970 Shares'!P45*1000</f>
        <v>785930.71031203668</v>
      </c>
      <c r="Q45" s="1">
        <f>Original!$B45*'1970 Shares'!Q45*1000</f>
        <v>761620.14413396444</v>
      </c>
      <c r="R45" s="1">
        <f>Original!$B45*'1970 Shares'!R45*1000</f>
        <v>2982000</v>
      </c>
    </row>
    <row r="46" spans="1:18" x14ac:dyDescent="0.75">
      <c r="A46" t="s">
        <v>58</v>
      </c>
      <c r="B46" s="1">
        <f>Original!$B46*'1970 Shares'!B46*1000</f>
        <v>21143.579725817141</v>
      </c>
      <c r="C46" s="1">
        <f>Original!$B46*'1970 Shares'!C46*1000</f>
        <v>19145.916907942934</v>
      </c>
      <c r="D46" s="1">
        <f>Original!$B46*'1970 Shares'!D46*1000</f>
        <v>22812.537063522519</v>
      </c>
      <c r="E46" s="1">
        <f>Original!$B46*'1970 Shares'!E46*1000</f>
        <v>22741.898350019186</v>
      </c>
      <c r="F46" s="1">
        <f>Original!$B46*'1970 Shares'!F46*1000</f>
        <v>24248.857571423589</v>
      </c>
      <c r="G46" s="1">
        <f>Original!$B46*'1970 Shares'!G46*1000</f>
        <v>27418.18118393972</v>
      </c>
      <c r="H46" s="1">
        <f>Original!$B46*'1970 Shares'!H46*1000</f>
        <v>29894.303554609829</v>
      </c>
      <c r="I46" s="1">
        <f>Original!$B46*'1970 Shares'!I46*1000</f>
        <v>27750.65406216207</v>
      </c>
      <c r="J46" s="1">
        <f>Original!$B46*'1970 Shares'!J46*1000</f>
        <v>27958.80280461855</v>
      </c>
      <c r="K46" s="1">
        <f>Original!$B46*'1970 Shares'!K46*1000</f>
        <v>26732.51473820072</v>
      </c>
      <c r="L46" s="1">
        <f>Original!$B46*'1970 Shares'!L46*1000</f>
        <v>22912.373111940557</v>
      </c>
      <c r="M46" s="1">
        <f>Original!$B46*'1970 Shares'!M46*1000</f>
        <v>24240.380925803187</v>
      </c>
      <c r="N46" s="1">
        <f>Original!$B46*'1970 Shares'!N46*1000</f>
        <v>63102.03369728259</v>
      </c>
      <c r="O46" s="1">
        <f>Original!$B46*'1970 Shares'!O46*1000</f>
        <v>74408.937105382487</v>
      </c>
      <c r="P46" s="1">
        <f>Original!$B46*'1970 Shares'!P46*1000</f>
        <v>85603.760421390441</v>
      </c>
      <c r="Q46" s="1">
        <f>Original!$B46*'1970 Shares'!Q46*1000</f>
        <v>73885.268775944467</v>
      </c>
      <c r="R46" s="1">
        <f>Original!$B46*'1970 Shares'!R46*1000</f>
        <v>297000</v>
      </c>
    </row>
    <row r="47" spans="1:18" x14ac:dyDescent="0.75">
      <c r="A47" s="2" t="s">
        <v>59</v>
      </c>
      <c r="B47" s="1">
        <f>Original!$B47*'1970 Shares'!B47*1000</f>
        <v>9308.9301488358124</v>
      </c>
      <c r="C47" s="1">
        <f>Original!$B47*'1970 Shares'!C47*1000</f>
        <v>8389.6398273304549</v>
      </c>
      <c r="D47" s="1">
        <f>Original!$B47*'1970 Shares'!D47*1000</f>
        <v>9179.0196503275056</v>
      </c>
      <c r="E47" s="1">
        <f>Original!$B47*'1970 Shares'!E47*1000</f>
        <v>8898.3733062217689</v>
      </c>
      <c r="F47" s="1">
        <f>Original!$B47*'1970 Shares'!F47*1000</f>
        <v>9450.7408456807607</v>
      </c>
      <c r="G47" s="1">
        <f>Original!$B47*'1970 Shares'!G47*1000</f>
        <v>10778.604643410723</v>
      </c>
      <c r="H47" s="1">
        <f>Original!$B47*'1970 Shares'!H47*1000</f>
        <v>11664.177736295604</v>
      </c>
      <c r="I47" s="1">
        <f>Original!$B47*'1970 Shares'!I47*1000</f>
        <v>11902.181703028384</v>
      </c>
      <c r="J47" s="1">
        <f>Original!$B47*'1970 Shares'!J47*1000</f>
        <v>10197.478291304857</v>
      </c>
      <c r="K47" s="1">
        <f>Original!$B47*'1970 Shares'!K47*1000</f>
        <v>10371.022850380839</v>
      </c>
      <c r="L47" s="1">
        <f>Original!$B47*'1970 Shares'!L47*1000</f>
        <v>8964.816080268005</v>
      </c>
      <c r="M47" s="1">
        <f>Original!$B47*'1970 Shares'!M47*1000</f>
        <v>9895.014916915281</v>
      </c>
      <c r="N47" s="1">
        <f>Original!$B47*'1970 Shares'!N47*1000</f>
        <v>26877.589626493773</v>
      </c>
      <c r="O47" s="1">
        <f>Original!$B47*'1970 Shares'!O47*1000</f>
        <v>29127.718795313256</v>
      </c>
      <c r="P47" s="1">
        <f>Original!$B47*'1970 Shares'!P47*1000</f>
        <v>33763.837730628846</v>
      </c>
      <c r="Q47" s="1">
        <f>Original!$B47*'1970 Shares'!Q47*1000</f>
        <v>29230.853847564125</v>
      </c>
      <c r="R47" s="1">
        <f>Original!$B47*'1970 Shares'!R47*1000</f>
        <v>119000</v>
      </c>
    </row>
    <row r="48" spans="1:18" x14ac:dyDescent="0.75">
      <c r="A48" s="2" t="s">
        <v>60</v>
      </c>
      <c r="B48" s="1">
        <f>Original!$B48*'1970 Shares'!B48*1000</f>
        <v>68338.638557410741</v>
      </c>
      <c r="C48" s="1">
        <f>Original!$B48*'1970 Shares'!C48*1000</f>
        <v>64247.025803018005</v>
      </c>
      <c r="D48" s="1">
        <f>Original!$B48*'1970 Shares'!D48*1000</f>
        <v>77000.669814050707</v>
      </c>
      <c r="E48" s="1">
        <f>Original!$B48*'1970 Shares'!E48*1000</f>
        <v>77335.350195379302</v>
      </c>
      <c r="F48" s="1">
        <f>Original!$B48*'1970 Shares'!F48*1000</f>
        <v>82028.6138086922</v>
      </c>
      <c r="G48" s="1">
        <f>Original!$B48*'1970 Shares'!G48*1000</f>
        <v>85907.424008482965</v>
      </c>
      <c r="H48" s="1">
        <f>Original!$B48*'1970 Shares'!H48*1000</f>
        <v>88340.144121319317</v>
      </c>
      <c r="I48" s="1">
        <f>Original!$B48*'1970 Shares'!I48*1000</f>
        <v>85695.588738220074</v>
      </c>
      <c r="J48" s="1">
        <f>Original!$B48*'1970 Shares'!J48*1000</f>
        <v>83142.925367335338</v>
      </c>
      <c r="K48" s="1">
        <f>Original!$B48*'1970 Shares'!K48*1000</f>
        <v>84463.268490206741</v>
      </c>
      <c r="L48" s="1">
        <f>Original!$B48*'1970 Shares'!L48*1000</f>
        <v>76503.485663753352</v>
      </c>
      <c r="M48" s="1">
        <f>Original!$B48*'1970 Shares'!M48*1000</f>
        <v>82996.86543213125</v>
      </c>
      <c r="N48" s="1">
        <f>Original!$B48*'1970 Shares'!N48*1000</f>
        <v>209586.33417447947</v>
      </c>
      <c r="O48" s="1">
        <f>Original!$B48*'1970 Shares'!O48*1000</f>
        <v>245271.38801255444</v>
      </c>
      <c r="P48" s="1">
        <f>Original!$B48*'1970 Shares'!P48*1000</f>
        <v>257178.65822687474</v>
      </c>
      <c r="Q48" s="1">
        <f>Original!$B48*'1970 Shares'!Q48*1000</f>
        <v>243963.61958609134</v>
      </c>
      <c r="R48" s="1">
        <f>Original!$B48*'1970 Shares'!R48*1000</f>
        <v>956000</v>
      </c>
    </row>
    <row r="49" spans="1:18" x14ac:dyDescent="0.75">
      <c r="A49" t="s">
        <v>61</v>
      </c>
      <c r="B49" s="1">
        <f>Original!$B49*'1970 Shares'!B49*1000</f>
        <v>61019.960229828073</v>
      </c>
      <c r="C49" s="1">
        <f>Original!$B49*'1970 Shares'!C49*1000</f>
        <v>55806.366592158345</v>
      </c>
      <c r="D49" s="1">
        <f>Original!$B49*'1970 Shares'!D49*1000</f>
        <v>67865.274897574418</v>
      </c>
      <c r="E49" s="1">
        <f>Original!$B49*'1970 Shares'!E49*1000</f>
        <v>67003.251374179439</v>
      </c>
      <c r="F49" s="1">
        <f>Original!$B49*'1970 Shares'!F49*1000</f>
        <v>70771.660219621961</v>
      </c>
      <c r="G49" s="1">
        <f>Original!$B49*'1970 Shares'!G49*1000</f>
        <v>75220.266861666867</v>
      </c>
      <c r="H49" s="1">
        <f>Original!$B49*'1970 Shares'!H49*1000</f>
        <v>81878.103189352463</v>
      </c>
      <c r="I49" s="1">
        <f>Original!$B49*'1970 Shares'!I49*1000</f>
        <v>81881.871598197889</v>
      </c>
      <c r="J49" s="1">
        <f>Original!$B49*'1970 Shares'!J49*1000</f>
        <v>74013.433928913902</v>
      </c>
      <c r="K49" s="1">
        <f>Original!$B49*'1970 Shares'!K49*1000</f>
        <v>72968.642576514962</v>
      </c>
      <c r="L49" s="1">
        <f>Original!$B49*'1970 Shares'!L49*1000</f>
        <v>64986.210539656342</v>
      </c>
      <c r="M49" s="1">
        <f>Original!$B49*'1970 Shares'!M49*1000</f>
        <v>66584.95799233533</v>
      </c>
      <c r="N49" s="1">
        <f>Original!$B49*'1970 Shares'!N49*1000</f>
        <v>184691.60171956086</v>
      </c>
      <c r="O49" s="1">
        <f>Original!$B49*'1970 Shares'!O49*1000</f>
        <v>212995.1784554683</v>
      </c>
      <c r="P49" s="1">
        <f>Original!$B49*'1970 Shares'!P49*1000</f>
        <v>237773.40871646427</v>
      </c>
      <c r="Q49" s="1">
        <f>Original!$B49*'1970 Shares'!Q49*1000</f>
        <v>204539.81110850663</v>
      </c>
      <c r="R49" s="1">
        <f>Original!$B49*'1970 Shares'!R49*1000</f>
        <v>840000</v>
      </c>
    </row>
    <row r="50" spans="1:18" x14ac:dyDescent="0.75">
      <c r="A50" s="2" t="s">
        <v>62</v>
      </c>
      <c r="B50" s="1">
        <f>Original!$B50*'1970 Shares'!B50*1000</f>
        <v>21090.692994091034</v>
      </c>
      <c r="C50" s="1">
        <f>Original!$B50*'1970 Shares'!C50*1000</f>
        <v>20753.492845830795</v>
      </c>
      <c r="D50" s="1">
        <f>Original!$B50*'1970 Shares'!D50*1000</f>
        <v>25206.691315442036</v>
      </c>
      <c r="E50" s="1">
        <f>Original!$B50*'1970 Shares'!E50*1000</f>
        <v>26635.871013591539</v>
      </c>
      <c r="F50" s="1">
        <f>Original!$B50*'1970 Shares'!F50*1000</f>
        <v>27613.163303752761</v>
      </c>
      <c r="G50" s="1">
        <f>Original!$B50*'1970 Shares'!G50*1000</f>
        <v>30147.0655806502</v>
      </c>
      <c r="H50" s="1">
        <f>Original!$B50*'1970 Shares'!H50*1000</f>
        <v>29421.693168695034</v>
      </c>
      <c r="I50" s="1">
        <f>Original!$B50*'1970 Shares'!I50*1000</f>
        <v>28486.550897066343</v>
      </c>
      <c r="J50" s="1">
        <f>Original!$B50*'1970 Shares'!J50*1000</f>
        <v>28537.523012501038</v>
      </c>
      <c r="K50" s="1">
        <f>Original!$B50*'1970 Shares'!K50*1000</f>
        <v>28731.609144348495</v>
      </c>
      <c r="L50" s="1">
        <f>Original!$B50*'1970 Shares'!L50*1000</f>
        <v>25653.677558484684</v>
      </c>
      <c r="M50" s="1">
        <f>Original!$B50*'1970 Shares'!M50*1000</f>
        <v>27721.969165546034</v>
      </c>
      <c r="N50" s="1">
        <f>Original!$B50*'1970 Shares'!N50*1000</f>
        <v>67050.877155363865</v>
      </c>
      <c r="O50" s="1">
        <f>Original!$B50*'1970 Shares'!O50*1000</f>
        <v>84396.0998979945</v>
      </c>
      <c r="P50" s="1">
        <f>Original!$B50*'1970 Shares'!P50*1000</f>
        <v>86445.767078262405</v>
      </c>
      <c r="Q50" s="1">
        <f>Original!$B50*'1970 Shares'!Q50*1000</f>
        <v>82107.25586837923</v>
      </c>
      <c r="R50" s="1">
        <f>Original!$B50*'1970 Shares'!R50*1000</f>
        <v>320000</v>
      </c>
    </row>
    <row r="51" spans="1:18" x14ac:dyDescent="0.75">
      <c r="A51" s="2" t="s">
        <v>63</v>
      </c>
      <c r="B51" s="1">
        <f>Original!$B51*'1970 Shares'!B51*1000</f>
        <v>90466.525584709423</v>
      </c>
      <c r="C51" s="1">
        <f>Original!$B51*'1970 Shares'!C51*1000</f>
        <v>81717.852614618925</v>
      </c>
      <c r="D51" s="1">
        <f>Original!$B51*'1970 Shares'!D51*1000</f>
        <v>93965.220296882428</v>
      </c>
      <c r="E51" s="1">
        <f>Original!$B51*'1970 Shares'!E51*1000</f>
        <v>102555.12571500936</v>
      </c>
      <c r="F51" s="1">
        <f>Original!$B51*'1970 Shares'!F51*1000</f>
        <v>114493.67114680712</v>
      </c>
      <c r="G51" s="1">
        <f>Original!$B51*'1970 Shares'!G51*1000</f>
        <v>120785.31944077837</v>
      </c>
      <c r="H51" s="1">
        <f>Original!$B51*'1970 Shares'!H51*1000</f>
        <v>124614.13448965612</v>
      </c>
      <c r="I51" s="1">
        <f>Original!$B51*'1970 Shares'!I51*1000</f>
        <v>116209.13518387698</v>
      </c>
      <c r="J51" s="1">
        <f>Original!$B51*'1970 Shares'!J51*1000</f>
        <v>107446.90888617981</v>
      </c>
      <c r="K51" s="1">
        <f>Original!$B51*'1970 Shares'!K51*1000</f>
        <v>110767.47414980829</v>
      </c>
      <c r="L51" s="1">
        <f>Original!$B51*'1970 Shares'!L51*1000</f>
        <v>100572.46750512272</v>
      </c>
      <c r="M51" s="1">
        <f>Original!$B51*'1970 Shares'!M51*1000</f>
        <v>105406.16498655043</v>
      </c>
      <c r="N51" s="1">
        <f>Original!$B51*'1970 Shares'!N51*1000</f>
        <v>266149.59849621076</v>
      </c>
      <c r="O51" s="1">
        <f>Original!$B51*'1970 Shares'!O51*1000</f>
        <v>337834.11630259489</v>
      </c>
      <c r="P51" s="1">
        <f>Original!$B51*'1970 Shares'!P51*1000</f>
        <v>348270.17855971289</v>
      </c>
      <c r="Q51" s="1">
        <f>Original!$B51*'1970 Shares'!Q51*1000</f>
        <v>316746.10664148146</v>
      </c>
      <c r="R51" s="1">
        <f>Original!$B51*'1970 Shares'!R51*1000</f>
        <v>1269000</v>
      </c>
    </row>
    <row r="52" spans="1:18" x14ac:dyDescent="0.75">
      <c r="A52" t="s">
        <v>64</v>
      </c>
      <c r="B52" s="1">
        <f>Original!$B52*'1970 Shares'!B52*1000</f>
        <v>10156.185170845589</v>
      </c>
      <c r="C52" s="1">
        <f>Original!$B52*'1970 Shares'!C52*1000</f>
        <v>8962.6063992695781</v>
      </c>
      <c r="D52" s="1">
        <f>Original!$B52*'1970 Shares'!D52*1000</f>
        <v>10059.762728906508</v>
      </c>
      <c r="E52" s="1">
        <f>Original!$B52*'1970 Shares'!E52*1000</f>
        <v>10508.173890933886</v>
      </c>
      <c r="F52" s="1">
        <f>Original!$B52*'1970 Shares'!F52*1000</f>
        <v>12023.784895782168</v>
      </c>
      <c r="G52" s="1">
        <f>Original!$B52*'1970 Shares'!G52*1000</f>
        <v>17583.521620793872</v>
      </c>
      <c r="H52" s="1">
        <f>Original!$B52*'1970 Shares'!H52*1000</f>
        <v>20757.036942866551</v>
      </c>
      <c r="I52" s="1">
        <f>Original!$B52*'1970 Shares'!I52*1000</f>
        <v>20438.749270446282</v>
      </c>
      <c r="J52" s="1">
        <f>Original!$B52*'1970 Shares'!J52*1000</f>
        <v>15251.596350208898</v>
      </c>
      <c r="K52" s="1">
        <f>Original!$B52*'1970 Shares'!K52*1000</f>
        <v>13929.766369451778</v>
      </c>
      <c r="L52" s="1">
        <f>Original!$B52*'1970 Shares'!L52*1000</f>
        <v>11352.572363060601</v>
      </c>
      <c r="M52" s="1">
        <f>Original!$B52*'1970 Shares'!M52*1000</f>
        <v>10976.243997434281</v>
      </c>
      <c r="N52" s="1">
        <f>Original!$B52*'1970 Shares'!N52*1000</f>
        <v>29178.554299021678</v>
      </c>
      <c r="O52" s="1">
        <f>Original!$B52*'1970 Shares'!O52*1000</f>
        <v>40115.480407509931</v>
      </c>
      <c r="P52" s="1">
        <f>Original!$B52*'1970 Shares'!P52*1000</f>
        <v>56447.382563521736</v>
      </c>
      <c r="Q52" s="1">
        <f>Original!$B52*'1970 Shares'!Q52*1000</f>
        <v>36258.582729946662</v>
      </c>
      <c r="R52" s="1">
        <f>Original!$B52*'1970 Shares'!R52*1000</f>
        <v>162000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0538-DBC5-4F13-B1BA-AA5AA2C69B0D}">
  <dimension ref="A1:B52"/>
  <sheetViews>
    <sheetView workbookViewId="0">
      <selection activeCell="B2" sqref="B2"/>
    </sheetView>
  </sheetViews>
  <sheetFormatPr defaultRowHeight="14.75" x14ac:dyDescent="0.75"/>
  <sheetData>
    <row r="1" spans="1:2" x14ac:dyDescent="0.75">
      <c r="A1" s="2" t="s">
        <v>13</v>
      </c>
      <c r="B1" t="s">
        <v>3</v>
      </c>
    </row>
    <row r="2" spans="1:2" x14ac:dyDescent="0.75">
      <c r="A2" s="2" t="s">
        <v>14</v>
      </c>
      <c r="B2">
        <v>694</v>
      </c>
    </row>
    <row r="3" spans="1:2" x14ac:dyDescent="0.75">
      <c r="A3" s="2" t="s">
        <v>15</v>
      </c>
      <c r="B3">
        <v>55</v>
      </c>
    </row>
    <row r="4" spans="1:2" x14ac:dyDescent="0.75">
      <c r="A4" t="s">
        <v>16</v>
      </c>
      <c r="B4">
        <v>435</v>
      </c>
    </row>
    <row r="5" spans="1:2" x14ac:dyDescent="0.75">
      <c r="A5" s="2" t="s">
        <v>17</v>
      </c>
      <c r="B5">
        <v>493</v>
      </c>
    </row>
    <row r="6" spans="1:2" x14ac:dyDescent="0.75">
      <c r="A6" t="s">
        <v>18</v>
      </c>
      <c r="B6">
        <v>3395</v>
      </c>
    </row>
    <row r="7" spans="1:2" x14ac:dyDescent="0.75">
      <c r="A7" t="s">
        <v>19</v>
      </c>
      <c r="B7">
        <v>683</v>
      </c>
    </row>
    <row r="8" spans="1:2" x14ac:dyDescent="0.75">
      <c r="A8" s="2" t="s">
        <v>20</v>
      </c>
      <c r="B8">
        <v>583</v>
      </c>
    </row>
    <row r="9" spans="1:2" x14ac:dyDescent="0.75">
      <c r="A9" s="2" t="s">
        <v>21</v>
      </c>
      <c r="B9">
        <v>152</v>
      </c>
    </row>
    <row r="10" spans="1:2" x14ac:dyDescent="0.75">
      <c r="A10" t="s">
        <v>22</v>
      </c>
      <c r="B10">
        <v>115</v>
      </c>
    </row>
    <row r="11" spans="1:2" x14ac:dyDescent="0.75">
      <c r="A11" s="2" t="s">
        <v>23</v>
      </c>
      <c r="B11">
        <v>1597</v>
      </c>
    </row>
    <row r="12" spans="1:2" x14ac:dyDescent="0.75">
      <c r="A12" s="2" t="s">
        <v>24</v>
      </c>
      <c r="B12">
        <v>976</v>
      </c>
    </row>
    <row r="13" spans="1:2" x14ac:dyDescent="0.75">
      <c r="A13" s="2" t="s">
        <v>25</v>
      </c>
      <c r="B13">
        <v>69</v>
      </c>
    </row>
    <row r="14" spans="1:2" x14ac:dyDescent="0.75">
      <c r="A14" t="s">
        <v>26</v>
      </c>
      <c r="B14">
        <v>259</v>
      </c>
    </row>
    <row r="15" spans="1:2" x14ac:dyDescent="0.75">
      <c r="A15" s="2" t="s">
        <v>27</v>
      </c>
      <c r="B15">
        <v>2557</v>
      </c>
    </row>
    <row r="16" spans="1:2" x14ac:dyDescent="0.75">
      <c r="A16" s="2" t="s">
        <v>28</v>
      </c>
      <c r="B16">
        <v>1533</v>
      </c>
    </row>
    <row r="17" spans="1:2" x14ac:dyDescent="0.75">
      <c r="A17" s="2" t="s">
        <v>29</v>
      </c>
      <c r="B17">
        <v>1034</v>
      </c>
    </row>
    <row r="18" spans="1:2" x14ac:dyDescent="0.75">
      <c r="A18" s="2" t="s">
        <v>30</v>
      </c>
      <c r="B18">
        <v>992</v>
      </c>
    </row>
    <row r="19" spans="1:2" x14ac:dyDescent="0.75">
      <c r="A19" s="2" t="s">
        <v>31</v>
      </c>
      <c r="B19">
        <v>700</v>
      </c>
    </row>
    <row r="20" spans="1:2" x14ac:dyDescent="0.75">
      <c r="A20" s="2" t="s">
        <v>32</v>
      </c>
      <c r="B20">
        <v>721</v>
      </c>
    </row>
    <row r="21" spans="1:2" x14ac:dyDescent="0.75">
      <c r="A21" s="2" t="s">
        <v>33</v>
      </c>
      <c r="B21">
        <v>326</v>
      </c>
    </row>
    <row r="22" spans="1:2" x14ac:dyDescent="0.75">
      <c r="A22" s="2" t="s">
        <v>34</v>
      </c>
      <c r="B22">
        <v>753</v>
      </c>
    </row>
    <row r="23" spans="1:2" x14ac:dyDescent="0.75">
      <c r="A23" s="2" t="s">
        <v>35</v>
      </c>
      <c r="B23">
        <v>1076</v>
      </c>
    </row>
    <row r="24" spans="1:2" x14ac:dyDescent="0.75">
      <c r="A24" s="2" t="s">
        <v>36</v>
      </c>
      <c r="B24">
        <v>2500</v>
      </c>
    </row>
    <row r="25" spans="1:2" x14ac:dyDescent="0.75">
      <c r="A25" s="2" t="s">
        <v>37</v>
      </c>
      <c r="B25">
        <v>1369</v>
      </c>
    </row>
    <row r="26" spans="1:2" x14ac:dyDescent="0.75">
      <c r="A26" t="s">
        <v>38</v>
      </c>
      <c r="B26">
        <v>518</v>
      </c>
    </row>
    <row r="27" spans="1:2" x14ac:dyDescent="0.75">
      <c r="A27" t="s">
        <v>39</v>
      </c>
      <c r="B27">
        <v>1433</v>
      </c>
    </row>
    <row r="28" spans="1:2" x14ac:dyDescent="0.75">
      <c r="A28" t="s">
        <v>40</v>
      </c>
      <c r="B28">
        <v>256</v>
      </c>
    </row>
    <row r="29" spans="1:2" x14ac:dyDescent="0.75">
      <c r="A29" s="2" t="s">
        <v>41</v>
      </c>
      <c r="B29">
        <v>579</v>
      </c>
    </row>
    <row r="30" spans="1:2" x14ac:dyDescent="0.75">
      <c r="A30" t="s">
        <v>42</v>
      </c>
      <c r="B30">
        <v>141</v>
      </c>
    </row>
    <row r="31" spans="1:2" x14ac:dyDescent="0.75">
      <c r="A31" s="2" t="s">
        <v>43</v>
      </c>
      <c r="B31">
        <v>162</v>
      </c>
    </row>
    <row r="32" spans="1:2" x14ac:dyDescent="0.75">
      <c r="A32" s="2" t="s">
        <v>44</v>
      </c>
      <c r="B32">
        <v>1404</v>
      </c>
    </row>
    <row r="33" spans="1:2" x14ac:dyDescent="0.75">
      <c r="A33" t="s">
        <v>45</v>
      </c>
      <c r="B33">
        <v>350</v>
      </c>
    </row>
    <row r="34" spans="1:2" x14ac:dyDescent="0.75">
      <c r="A34" s="2" t="s">
        <v>46</v>
      </c>
      <c r="B34">
        <v>2918</v>
      </c>
    </row>
    <row r="35" spans="1:2" x14ac:dyDescent="0.75">
      <c r="A35" s="2" t="s">
        <v>47</v>
      </c>
      <c r="B35">
        <v>1113</v>
      </c>
    </row>
    <row r="36" spans="1:2" x14ac:dyDescent="0.75">
      <c r="A36" s="2" t="s">
        <v>48</v>
      </c>
      <c r="B36">
        <v>283</v>
      </c>
    </row>
    <row r="37" spans="1:2" x14ac:dyDescent="0.75">
      <c r="A37" s="2" t="s">
        <v>49</v>
      </c>
      <c r="B37">
        <v>2615</v>
      </c>
    </row>
    <row r="38" spans="1:2" x14ac:dyDescent="0.75">
      <c r="A38" s="2" t="s">
        <v>50</v>
      </c>
      <c r="B38">
        <v>861</v>
      </c>
    </row>
    <row r="39" spans="1:2" x14ac:dyDescent="0.75">
      <c r="A39" t="s">
        <v>51</v>
      </c>
      <c r="B39">
        <v>552</v>
      </c>
    </row>
    <row r="40" spans="1:2" x14ac:dyDescent="0.75">
      <c r="A40" s="2" t="s">
        <v>52</v>
      </c>
      <c r="B40">
        <v>2484</v>
      </c>
    </row>
    <row r="41" spans="1:2" x14ac:dyDescent="0.75">
      <c r="A41" s="2" t="s">
        <v>53</v>
      </c>
      <c r="B41">
        <v>214</v>
      </c>
    </row>
    <row r="42" spans="1:2" x14ac:dyDescent="0.75">
      <c r="A42" s="2" t="s">
        <v>54</v>
      </c>
      <c r="B42">
        <v>550</v>
      </c>
    </row>
    <row r="43" spans="1:2" x14ac:dyDescent="0.75">
      <c r="A43" s="2" t="s">
        <v>55</v>
      </c>
      <c r="B43">
        <v>328</v>
      </c>
    </row>
    <row r="44" spans="1:2" x14ac:dyDescent="0.75">
      <c r="A44" s="2" t="s">
        <v>56</v>
      </c>
      <c r="B44">
        <v>759</v>
      </c>
    </row>
    <row r="45" spans="1:2" x14ac:dyDescent="0.75">
      <c r="A45" s="2" t="s">
        <v>57</v>
      </c>
      <c r="B45">
        <v>2982</v>
      </c>
    </row>
    <row r="46" spans="1:2" x14ac:dyDescent="0.75">
      <c r="A46" t="s">
        <v>58</v>
      </c>
      <c r="B46">
        <v>297</v>
      </c>
    </row>
    <row r="47" spans="1:2" x14ac:dyDescent="0.75">
      <c r="A47" s="2" t="s">
        <v>59</v>
      </c>
      <c r="B47">
        <v>119</v>
      </c>
    </row>
    <row r="48" spans="1:2" x14ac:dyDescent="0.75">
      <c r="A48" s="2" t="s">
        <v>60</v>
      </c>
      <c r="B48">
        <v>956</v>
      </c>
    </row>
    <row r="49" spans="1:2" x14ac:dyDescent="0.75">
      <c r="A49" t="s">
        <v>61</v>
      </c>
      <c r="B49">
        <v>840</v>
      </c>
    </row>
    <row r="50" spans="1:2" x14ac:dyDescent="0.75">
      <c r="A50" s="2" t="s">
        <v>62</v>
      </c>
      <c r="B50">
        <v>320</v>
      </c>
    </row>
    <row r="51" spans="1:2" x14ac:dyDescent="0.75">
      <c r="A51" s="2" t="s">
        <v>63</v>
      </c>
      <c r="B51">
        <v>1269</v>
      </c>
    </row>
    <row r="52" spans="1:2" x14ac:dyDescent="0.75">
      <c r="A52" t="s">
        <v>64</v>
      </c>
      <c r="B52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4EDE-CB54-4006-9FE5-E5CBFA64D537}">
  <dimension ref="A1:V53"/>
  <sheetViews>
    <sheetView workbookViewId="0">
      <selection sqref="A1:XFD1048576"/>
    </sheetView>
  </sheetViews>
  <sheetFormatPr defaultRowHeight="14.75" x14ac:dyDescent="0.75"/>
  <sheetData>
    <row r="1" spans="1:22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  <c r="S1" t="s">
        <v>72</v>
      </c>
      <c r="T1" t="s">
        <v>73</v>
      </c>
      <c r="U1" t="s">
        <v>70</v>
      </c>
      <c r="V1" t="s">
        <v>71</v>
      </c>
    </row>
    <row r="2" spans="1:22" x14ac:dyDescent="0.75">
      <c r="A2" s="2" t="s">
        <v>14</v>
      </c>
      <c r="B2" s="1">
        <v>52537</v>
      </c>
      <c r="C2" s="1">
        <v>51343</v>
      </c>
      <c r="D2" s="1">
        <v>57519</v>
      </c>
      <c r="E2" s="1">
        <v>59818</v>
      </c>
      <c r="F2" s="1">
        <v>63137</v>
      </c>
      <c r="G2" s="1">
        <v>61384</v>
      </c>
      <c r="H2" s="1">
        <v>65832</v>
      </c>
      <c r="I2" s="1">
        <v>61551</v>
      </c>
      <c r="J2" s="1">
        <v>60627</v>
      </c>
      <c r="K2" s="1">
        <v>61843</v>
      </c>
      <c r="L2" s="1">
        <v>59127</v>
      </c>
      <c r="M2" s="1">
        <v>67893</v>
      </c>
      <c r="N2" s="1">
        <v>161399</v>
      </c>
      <c r="O2" s="1">
        <v>184339</v>
      </c>
      <c r="P2" s="1">
        <v>188010</v>
      </c>
      <c r="Q2" s="1">
        <v>188863</v>
      </c>
      <c r="R2" s="1">
        <v>722611</v>
      </c>
      <c r="S2" s="1">
        <f>SUM(B2:M2)</f>
        <v>722611</v>
      </c>
      <c r="T2" s="1">
        <f>SUM(N2:Q2)</f>
        <v>722611</v>
      </c>
      <c r="U2">
        <f>IF(R2=S2,1,0)</f>
        <v>1</v>
      </c>
      <c r="V2">
        <f>IF(R2=T2,1,0)</f>
        <v>1</v>
      </c>
    </row>
    <row r="3" spans="1:22" x14ac:dyDescent="0.75">
      <c r="A3" s="2" t="s">
        <v>15</v>
      </c>
      <c r="B3" s="1">
        <v>3927</v>
      </c>
      <c r="C3" s="1">
        <v>3646</v>
      </c>
      <c r="D3" s="1">
        <v>3772</v>
      </c>
      <c r="E3" s="1">
        <v>4793</v>
      </c>
      <c r="F3" s="1">
        <v>4826</v>
      </c>
      <c r="G3" s="1">
        <v>6792</v>
      </c>
      <c r="H3" s="1">
        <v>7992</v>
      </c>
      <c r="I3" s="1">
        <v>6961</v>
      </c>
      <c r="J3" s="1">
        <v>6143</v>
      </c>
      <c r="K3" s="1">
        <v>4759</v>
      </c>
      <c r="L3" s="1">
        <v>3936</v>
      </c>
      <c r="M3" s="1">
        <v>3953</v>
      </c>
      <c r="N3" s="1">
        <v>11345</v>
      </c>
      <c r="O3" s="1">
        <v>16411</v>
      </c>
      <c r="P3" s="1">
        <v>21096</v>
      </c>
      <c r="Q3" s="1">
        <v>12648</v>
      </c>
      <c r="R3" s="1">
        <v>61500</v>
      </c>
      <c r="S3" s="1">
        <f t="shared" ref="S3:S53" si="0">SUM(B3:M3)</f>
        <v>61500</v>
      </c>
      <c r="T3" s="1">
        <f t="shared" ref="T3:T53" si="1">SUM(N3:Q3)</f>
        <v>61500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t="s">
        <v>16</v>
      </c>
      <c r="B4" s="1">
        <v>38807</v>
      </c>
      <c r="C4" s="1">
        <v>33970</v>
      </c>
      <c r="D4" s="1">
        <v>40048</v>
      </c>
      <c r="E4" s="1">
        <v>38051</v>
      </c>
      <c r="F4" s="1">
        <v>37846</v>
      </c>
      <c r="G4" s="1">
        <v>40277</v>
      </c>
      <c r="H4" s="1">
        <v>40953</v>
      </c>
      <c r="I4" s="1">
        <v>40607</v>
      </c>
      <c r="J4" s="1">
        <v>38985</v>
      </c>
      <c r="K4" s="1">
        <v>40884</v>
      </c>
      <c r="L4" s="1">
        <v>38464</v>
      </c>
      <c r="M4" s="1">
        <v>41900</v>
      </c>
      <c r="N4" s="1">
        <v>112825</v>
      </c>
      <c r="O4" s="1">
        <v>116174</v>
      </c>
      <c r="P4" s="1">
        <v>120545</v>
      </c>
      <c r="Q4" s="1">
        <v>121248</v>
      </c>
      <c r="R4" s="1">
        <v>470792</v>
      </c>
      <c r="S4" s="1">
        <f>SUM(B4:M4)</f>
        <v>470792</v>
      </c>
      <c r="T4" s="1">
        <f>SUM(N4:Q4)</f>
        <v>470792</v>
      </c>
      <c r="U4">
        <f>IF(R4=S4,1,0)</f>
        <v>1</v>
      </c>
      <c r="V4">
        <f>IF(R4=T4,1,0)</f>
        <v>1</v>
      </c>
    </row>
    <row r="5" spans="1:22" x14ac:dyDescent="0.75">
      <c r="A5" s="2" t="s">
        <v>17</v>
      </c>
      <c r="B5" s="1">
        <v>33096</v>
      </c>
      <c r="C5" s="1">
        <v>32961</v>
      </c>
      <c r="D5" s="1">
        <v>41208</v>
      </c>
      <c r="E5" s="1">
        <v>41259</v>
      </c>
      <c r="F5" s="1">
        <v>44382</v>
      </c>
      <c r="G5" s="1">
        <v>49848</v>
      </c>
      <c r="H5" s="1">
        <v>47316</v>
      </c>
      <c r="I5" s="1">
        <v>48979</v>
      </c>
      <c r="J5" s="1">
        <v>46909</v>
      </c>
      <c r="K5" s="1">
        <v>51033</v>
      </c>
      <c r="L5" s="1">
        <v>46764</v>
      </c>
      <c r="M5" s="1">
        <v>47675</v>
      </c>
      <c r="N5" s="1">
        <v>107265</v>
      </c>
      <c r="O5" s="1">
        <v>135489</v>
      </c>
      <c r="P5" s="1">
        <v>143204</v>
      </c>
      <c r="Q5" s="1">
        <v>145472</v>
      </c>
      <c r="R5" s="1">
        <v>531430</v>
      </c>
      <c r="S5" s="1">
        <f t="shared" si="0"/>
        <v>531430</v>
      </c>
      <c r="T5" s="1">
        <f t="shared" si="1"/>
        <v>531430</v>
      </c>
      <c r="U5">
        <f t="shared" si="2"/>
        <v>1</v>
      </c>
      <c r="V5">
        <f t="shared" si="3"/>
        <v>1</v>
      </c>
    </row>
    <row r="6" spans="1:22" x14ac:dyDescent="0.75">
      <c r="A6" t="s">
        <v>18</v>
      </c>
      <c r="B6" s="1">
        <v>270022</v>
      </c>
      <c r="C6" s="1">
        <v>245577</v>
      </c>
      <c r="D6" s="1">
        <v>291545</v>
      </c>
      <c r="E6" s="1">
        <v>285944</v>
      </c>
      <c r="F6" s="1">
        <v>297291</v>
      </c>
      <c r="G6" s="1">
        <v>307083</v>
      </c>
      <c r="H6" s="1">
        <v>319409</v>
      </c>
      <c r="I6" s="1">
        <v>312341</v>
      </c>
      <c r="J6" s="1">
        <v>299474</v>
      </c>
      <c r="K6" s="1">
        <v>299320</v>
      </c>
      <c r="L6" s="1">
        <v>271245</v>
      </c>
      <c r="M6" s="1">
        <v>294122</v>
      </c>
      <c r="N6" s="1">
        <v>807144</v>
      </c>
      <c r="O6" s="1">
        <v>890318</v>
      </c>
      <c r="P6" s="1">
        <v>931224</v>
      </c>
      <c r="Q6" s="1">
        <v>864687</v>
      </c>
      <c r="R6" s="1">
        <v>3493373</v>
      </c>
      <c r="S6" s="1">
        <f t="shared" si="0"/>
        <v>3493373</v>
      </c>
      <c r="T6" s="1">
        <f t="shared" si="1"/>
        <v>3493373</v>
      </c>
      <c r="U6">
        <f t="shared" si="2"/>
        <v>1</v>
      </c>
      <c r="V6">
        <f t="shared" si="3"/>
        <v>1</v>
      </c>
    </row>
    <row r="7" spans="1:22" x14ac:dyDescent="0.75">
      <c r="A7" t="s">
        <v>19</v>
      </c>
      <c r="B7" s="1">
        <v>51390</v>
      </c>
      <c r="C7" s="1">
        <v>48831</v>
      </c>
      <c r="D7" s="1">
        <v>55042</v>
      </c>
      <c r="E7" s="1">
        <v>55648</v>
      </c>
      <c r="F7" s="1">
        <v>58261</v>
      </c>
      <c r="G7" s="1">
        <v>68086</v>
      </c>
      <c r="H7" s="1">
        <v>73236</v>
      </c>
      <c r="I7" s="1">
        <v>70960</v>
      </c>
      <c r="J7" s="1">
        <v>63831</v>
      </c>
      <c r="K7" s="1">
        <v>64250</v>
      </c>
      <c r="L7" s="1">
        <v>55217</v>
      </c>
      <c r="M7" s="1">
        <v>59776</v>
      </c>
      <c r="N7" s="1">
        <v>155263</v>
      </c>
      <c r="O7" s="1">
        <v>181995</v>
      </c>
      <c r="P7" s="1">
        <v>208027</v>
      </c>
      <c r="Q7" s="1">
        <v>179243</v>
      </c>
      <c r="R7" s="1">
        <v>724528</v>
      </c>
      <c r="S7" s="1">
        <f t="shared" si="0"/>
        <v>724528</v>
      </c>
      <c r="T7" s="1">
        <f t="shared" si="1"/>
        <v>724528</v>
      </c>
      <c r="U7">
        <f t="shared" si="2"/>
        <v>1</v>
      </c>
      <c r="V7">
        <f t="shared" si="3"/>
        <v>1</v>
      </c>
    </row>
    <row r="8" spans="1:22" x14ac:dyDescent="0.75">
      <c r="A8" s="2" t="s">
        <v>20</v>
      </c>
      <c r="B8" s="1">
        <v>45876</v>
      </c>
      <c r="C8" s="1">
        <v>42984</v>
      </c>
      <c r="D8" s="1">
        <v>47628</v>
      </c>
      <c r="E8" s="1">
        <v>48378</v>
      </c>
      <c r="F8" s="1">
        <v>47028</v>
      </c>
      <c r="G8" s="1">
        <v>49670</v>
      </c>
      <c r="H8" s="1">
        <v>49776</v>
      </c>
      <c r="I8" s="1">
        <v>49207</v>
      </c>
      <c r="J8" s="1">
        <v>47189</v>
      </c>
      <c r="K8" s="1">
        <v>48476</v>
      </c>
      <c r="L8" s="1">
        <v>44090</v>
      </c>
      <c r="M8" s="1">
        <v>48219</v>
      </c>
      <c r="N8" s="1">
        <v>136488</v>
      </c>
      <c r="O8" s="1">
        <v>145076</v>
      </c>
      <c r="P8" s="1">
        <v>146172</v>
      </c>
      <c r="Q8" s="1">
        <v>140785</v>
      </c>
      <c r="R8" s="1">
        <v>568521</v>
      </c>
      <c r="S8" s="1">
        <f t="shared" si="0"/>
        <v>568521</v>
      </c>
      <c r="T8" s="1">
        <f t="shared" si="1"/>
        <v>568521</v>
      </c>
      <c r="U8">
        <f t="shared" si="2"/>
        <v>1</v>
      </c>
      <c r="V8">
        <f t="shared" si="3"/>
        <v>1</v>
      </c>
    </row>
    <row r="9" spans="1:22" x14ac:dyDescent="0.75">
      <c r="A9" s="2" t="s">
        <v>21</v>
      </c>
      <c r="B9" s="1">
        <v>10139</v>
      </c>
      <c r="C9" s="1">
        <v>9983</v>
      </c>
      <c r="D9" s="1">
        <v>12255</v>
      </c>
      <c r="E9" s="1">
        <v>12014</v>
      </c>
      <c r="F9" s="1">
        <v>13130</v>
      </c>
      <c r="G9" s="1">
        <v>13313</v>
      </c>
      <c r="H9" s="1">
        <v>13529</v>
      </c>
      <c r="I9" s="1">
        <v>12765</v>
      </c>
      <c r="J9" s="1">
        <v>12731</v>
      </c>
      <c r="K9" s="1">
        <v>12443</v>
      </c>
      <c r="L9" s="1">
        <v>11162</v>
      </c>
      <c r="M9" s="1">
        <v>12128</v>
      </c>
      <c r="N9" s="1">
        <v>32377</v>
      </c>
      <c r="O9" s="1">
        <v>38457</v>
      </c>
      <c r="P9" s="1">
        <v>39025</v>
      </c>
      <c r="Q9" s="1">
        <v>35733</v>
      </c>
      <c r="R9" s="1">
        <v>145592</v>
      </c>
      <c r="S9" s="1">
        <f t="shared" si="0"/>
        <v>145592</v>
      </c>
      <c r="T9" s="1">
        <f t="shared" si="1"/>
        <v>145592</v>
      </c>
      <c r="U9">
        <f t="shared" si="2"/>
        <v>1</v>
      </c>
      <c r="V9">
        <f t="shared" si="3"/>
        <v>1</v>
      </c>
    </row>
    <row r="10" spans="1:22" x14ac:dyDescent="0.75">
      <c r="A10" t="s">
        <v>22</v>
      </c>
      <c r="B10" s="1">
        <v>7302</v>
      </c>
      <c r="C10" s="1">
        <v>6375</v>
      </c>
      <c r="D10" s="1">
        <v>7351</v>
      </c>
      <c r="E10" s="1">
        <v>7765</v>
      </c>
      <c r="F10" s="1">
        <v>7608</v>
      </c>
      <c r="G10" s="1">
        <v>7683</v>
      </c>
      <c r="H10" s="1">
        <v>7709</v>
      </c>
      <c r="I10" s="1">
        <v>7056</v>
      </c>
      <c r="J10" s="1">
        <v>6930</v>
      </c>
      <c r="K10" s="1">
        <v>7075</v>
      </c>
      <c r="L10" s="1">
        <v>6467</v>
      </c>
      <c r="M10" s="1">
        <v>7214</v>
      </c>
      <c r="N10" s="1">
        <v>21028</v>
      </c>
      <c r="O10" s="1">
        <v>23056</v>
      </c>
      <c r="P10" s="1">
        <v>21695</v>
      </c>
      <c r="Q10" s="1">
        <v>20756</v>
      </c>
      <c r="R10" s="1">
        <v>86535</v>
      </c>
      <c r="S10" s="1">
        <f t="shared" si="0"/>
        <v>86535</v>
      </c>
      <c r="T10" s="1">
        <f t="shared" si="1"/>
        <v>86535</v>
      </c>
      <c r="U10">
        <f t="shared" si="2"/>
        <v>1</v>
      </c>
      <c r="V10">
        <f t="shared" si="3"/>
        <v>1</v>
      </c>
    </row>
    <row r="11" spans="1:22" x14ac:dyDescent="0.75">
      <c r="A11" s="2" t="s">
        <v>23</v>
      </c>
      <c r="B11" s="1">
        <v>136229</v>
      </c>
      <c r="C11" s="1">
        <v>129586</v>
      </c>
      <c r="D11" s="1">
        <v>142914</v>
      </c>
      <c r="E11" s="1">
        <v>145096</v>
      </c>
      <c r="F11" s="1">
        <v>134569</v>
      </c>
      <c r="G11" s="1">
        <v>142538</v>
      </c>
      <c r="H11" s="1">
        <v>139802</v>
      </c>
      <c r="I11" s="1">
        <v>135075</v>
      </c>
      <c r="J11" s="1">
        <v>135396</v>
      </c>
      <c r="K11" s="1">
        <v>134905</v>
      </c>
      <c r="L11" s="1">
        <v>133588</v>
      </c>
      <c r="M11" s="1">
        <v>150761</v>
      </c>
      <c r="N11" s="1">
        <v>408729</v>
      </c>
      <c r="O11" s="1">
        <v>422203</v>
      </c>
      <c r="P11" s="1">
        <v>410273</v>
      </c>
      <c r="Q11" s="1">
        <v>419254</v>
      </c>
      <c r="R11" s="1">
        <v>1660459</v>
      </c>
      <c r="S11" s="1">
        <f t="shared" si="0"/>
        <v>1660459</v>
      </c>
      <c r="T11" s="1">
        <f t="shared" si="1"/>
        <v>1660459</v>
      </c>
      <c r="U11">
        <f t="shared" si="2"/>
        <v>1</v>
      </c>
      <c r="V11">
        <f t="shared" si="3"/>
        <v>1</v>
      </c>
    </row>
    <row r="12" spans="1:22" x14ac:dyDescent="0.75">
      <c r="A12" s="2" t="s">
        <v>24</v>
      </c>
      <c r="B12" s="1">
        <v>74957</v>
      </c>
      <c r="C12" s="1">
        <v>73678</v>
      </c>
      <c r="D12" s="1">
        <v>84145</v>
      </c>
      <c r="E12" s="1">
        <v>85452</v>
      </c>
      <c r="F12" s="1">
        <v>84658</v>
      </c>
      <c r="G12" s="1">
        <v>87983</v>
      </c>
      <c r="H12" s="1">
        <v>93128</v>
      </c>
      <c r="I12" s="1">
        <v>88073</v>
      </c>
      <c r="J12" s="1">
        <v>83480</v>
      </c>
      <c r="K12" s="1">
        <v>85188</v>
      </c>
      <c r="L12" s="1">
        <v>81567</v>
      </c>
      <c r="M12" s="1">
        <v>86616</v>
      </c>
      <c r="N12" s="1">
        <v>232780</v>
      </c>
      <c r="O12" s="1">
        <v>258093</v>
      </c>
      <c r="P12" s="1">
        <v>264681</v>
      </c>
      <c r="Q12" s="1">
        <v>253371</v>
      </c>
      <c r="R12" s="1">
        <v>1008925</v>
      </c>
      <c r="S12" s="1">
        <f t="shared" si="0"/>
        <v>1008925</v>
      </c>
      <c r="T12" s="1">
        <f t="shared" si="1"/>
        <v>1008925</v>
      </c>
      <c r="U12">
        <f t="shared" si="2"/>
        <v>1</v>
      </c>
      <c r="V12">
        <f t="shared" si="3"/>
        <v>1</v>
      </c>
    </row>
    <row r="13" spans="1:22" x14ac:dyDescent="0.75">
      <c r="A13" s="2" t="s">
        <v>25</v>
      </c>
      <c r="B13" s="1">
        <v>5323</v>
      </c>
      <c r="C13" s="1">
        <v>5028</v>
      </c>
      <c r="D13" s="1">
        <v>5694</v>
      </c>
      <c r="E13" s="1">
        <v>5914</v>
      </c>
      <c r="F13" s="1">
        <v>5610</v>
      </c>
      <c r="G13" s="1">
        <v>5847</v>
      </c>
      <c r="H13" s="1">
        <v>6674</v>
      </c>
      <c r="I13" s="1">
        <v>6161</v>
      </c>
      <c r="J13" s="1">
        <v>5849</v>
      </c>
      <c r="K13" s="1">
        <v>5783</v>
      </c>
      <c r="L13" s="1">
        <v>5535</v>
      </c>
      <c r="M13" s="1">
        <v>5857</v>
      </c>
      <c r="N13" s="1">
        <v>16045</v>
      </c>
      <c r="O13" s="1">
        <v>17371</v>
      </c>
      <c r="P13" s="1">
        <v>18684</v>
      </c>
      <c r="Q13" s="1">
        <v>17175</v>
      </c>
      <c r="R13" s="1">
        <v>69275</v>
      </c>
      <c r="S13" s="1">
        <f t="shared" si="0"/>
        <v>69275</v>
      </c>
      <c r="T13" s="1">
        <f t="shared" si="1"/>
        <v>69275</v>
      </c>
      <c r="U13">
        <f t="shared" si="2"/>
        <v>1</v>
      </c>
      <c r="V13">
        <f t="shared" si="3"/>
        <v>1</v>
      </c>
    </row>
    <row r="14" spans="1:22" x14ac:dyDescent="0.75">
      <c r="A14" t="s">
        <v>26</v>
      </c>
      <c r="B14" s="1">
        <v>17631</v>
      </c>
      <c r="C14" s="1">
        <v>17003</v>
      </c>
      <c r="D14" s="1">
        <v>20350</v>
      </c>
      <c r="E14" s="1">
        <v>21773</v>
      </c>
      <c r="F14" s="1">
        <v>22481</v>
      </c>
      <c r="G14" s="1">
        <v>26662</v>
      </c>
      <c r="H14" s="1">
        <v>29182</v>
      </c>
      <c r="I14" s="1">
        <v>30495</v>
      </c>
      <c r="J14" s="1">
        <v>26801</v>
      </c>
      <c r="K14" s="1">
        <v>26866</v>
      </c>
      <c r="L14" s="1">
        <v>21810</v>
      </c>
      <c r="M14" s="1">
        <v>21277</v>
      </c>
      <c r="N14" s="1">
        <v>54984</v>
      </c>
      <c r="O14" s="1">
        <v>70916</v>
      </c>
      <c r="P14" s="1">
        <v>86478</v>
      </c>
      <c r="Q14" s="1">
        <v>69953</v>
      </c>
      <c r="R14" s="1">
        <v>282331</v>
      </c>
      <c r="S14" s="1">
        <f t="shared" si="0"/>
        <v>282331</v>
      </c>
      <c r="T14" s="1">
        <f t="shared" si="1"/>
        <v>282331</v>
      </c>
      <c r="U14">
        <f t="shared" si="2"/>
        <v>1</v>
      </c>
      <c r="V14">
        <f t="shared" si="3"/>
        <v>1</v>
      </c>
    </row>
    <row r="15" spans="1:22" x14ac:dyDescent="0.75">
      <c r="A15" s="2" t="s">
        <v>27</v>
      </c>
      <c r="B15" s="1">
        <v>200717</v>
      </c>
      <c r="C15" s="1">
        <v>183637</v>
      </c>
      <c r="D15" s="1">
        <v>212660</v>
      </c>
      <c r="E15" s="1">
        <v>217979</v>
      </c>
      <c r="F15" s="1">
        <v>229517</v>
      </c>
      <c r="G15" s="1">
        <v>233799</v>
      </c>
      <c r="H15" s="1">
        <v>240691</v>
      </c>
      <c r="I15" s="1">
        <v>218740</v>
      </c>
      <c r="J15" s="1">
        <v>232063</v>
      </c>
      <c r="K15" s="1">
        <v>247937</v>
      </c>
      <c r="L15" s="1">
        <v>213928</v>
      </c>
      <c r="M15" s="1">
        <v>226455</v>
      </c>
      <c r="N15" s="1">
        <v>597014</v>
      </c>
      <c r="O15" s="1">
        <v>681295</v>
      </c>
      <c r="P15" s="1">
        <v>691494</v>
      </c>
      <c r="Q15" s="1">
        <v>688320</v>
      </c>
      <c r="R15" s="1">
        <v>2658123</v>
      </c>
      <c r="S15" s="1">
        <f t="shared" si="0"/>
        <v>2658123</v>
      </c>
      <c r="T15" s="1">
        <f t="shared" si="1"/>
        <v>2658123</v>
      </c>
      <c r="U15">
        <f t="shared" si="2"/>
        <v>1</v>
      </c>
      <c r="V15">
        <f t="shared" si="3"/>
        <v>1</v>
      </c>
    </row>
    <row r="16" spans="1:22" x14ac:dyDescent="0.75">
      <c r="A16" s="2" t="s">
        <v>28</v>
      </c>
      <c r="B16" s="1">
        <v>108627</v>
      </c>
      <c r="C16" s="1">
        <v>102446</v>
      </c>
      <c r="D16" s="1">
        <v>126655</v>
      </c>
      <c r="E16" s="1">
        <v>132077</v>
      </c>
      <c r="F16" s="1">
        <v>143733</v>
      </c>
      <c r="G16" s="1">
        <v>148424</v>
      </c>
      <c r="H16" s="1">
        <v>143379</v>
      </c>
      <c r="I16" s="1">
        <v>135656</v>
      </c>
      <c r="J16" s="1">
        <v>136524</v>
      </c>
      <c r="K16" s="1">
        <v>142275</v>
      </c>
      <c r="L16" s="1">
        <v>129675</v>
      </c>
      <c r="M16" s="1">
        <v>131713</v>
      </c>
      <c r="N16" s="1">
        <v>337728</v>
      </c>
      <c r="O16" s="1">
        <v>424234</v>
      </c>
      <c r="P16" s="1">
        <v>415559</v>
      </c>
      <c r="Q16" s="1">
        <v>403663</v>
      </c>
      <c r="R16" s="1">
        <v>1581184</v>
      </c>
      <c r="S16" s="1">
        <f t="shared" si="0"/>
        <v>1581184</v>
      </c>
      <c r="T16" s="1">
        <f t="shared" si="1"/>
        <v>1581184</v>
      </c>
      <c r="U16">
        <f t="shared" si="2"/>
        <v>1</v>
      </c>
      <c r="V16">
        <f t="shared" si="3"/>
        <v>1</v>
      </c>
    </row>
    <row r="17" spans="1:22" x14ac:dyDescent="0.75">
      <c r="A17" s="2" t="s">
        <v>29</v>
      </c>
      <c r="B17" s="1">
        <v>70532</v>
      </c>
      <c r="C17" s="1">
        <v>63254</v>
      </c>
      <c r="D17" s="1">
        <v>78063</v>
      </c>
      <c r="E17" s="1">
        <v>94770</v>
      </c>
      <c r="F17" s="1">
        <v>104992</v>
      </c>
      <c r="G17" s="1">
        <v>107771</v>
      </c>
      <c r="H17" s="1">
        <v>94568</v>
      </c>
      <c r="I17" s="1">
        <v>88628</v>
      </c>
      <c r="J17" s="1">
        <v>91372</v>
      </c>
      <c r="K17" s="1">
        <v>102063</v>
      </c>
      <c r="L17" s="1">
        <v>87391</v>
      </c>
      <c r="M17" s="1">
        <v>82669</v>
      </c>
      <c r="N17" s="1">
        <v>211849</v>
      </c>
      <c r="O17" s="1">
        <v>307533</v>
      </c>
      <c r="P17" s="1">
        <v>274568</v>
      </c>
      <c r="Q17" s="1">
        <v>272123</v>
      </c>
      <c r="R17" s="1">
        <v>1066073</v>
      </c>
      <c r="S17" s="1">
        <f t="shared" si="0"/>
        <v>1066073</v>
      </c>
      <c r="T17" s="1">
        <f t="shared" si="1"/>
        <v>1066073</v>
      </c>
      <c r="U17">
        <f t="shared" si="2"/>
        <v>1</v>
      </c>
      <c r="V17">
        <f t="shared" si="3"/>
        <v>1</v>
      </c>
    </row>
    <row r="18" spans="1:22" x14ac:dyDescent="0.75">
      <c r="A18" s="2" t="s">
        <v>30</v>
      </c>
      <c r="B18" s="1">
        <v>68871</v>
      </c>
      <c r="C18" s="1">
        <v>77820</v>
      </c>
      <c r="D18" s="1">
        <v>84409</v>
      </c>
      <c r="E18" s="1">
        <v>75735</v>
      </c>
      <c r="F18" s="1">
        <v>89921</v>
      </c>
      <c r="G18" s="1">
        <v>111667</v>
      </c>
      <c r="H18" s="1">
        <v>93123</v>
      </c>
      <c r="I18" s="1">
        <v>85426</v>
      </c>
      <c r="J18" s="1">
        <v>80759</v>
      </c>
      <c r="K18" s="1">
        <v>90925</v>
      </c>
      <c r="L18" s="1">
        <v>83093</v>
      </c>
      <c r="M18" s="1">
        <v>75458</v>
      </c>
      <c r="N18" s="1">
        <v>231100</v>
      </c>
      <c r="O18" s="1">
        <v>277323</v>
      </c>
      <c r="P18" s="1">
        <v>259308</v>
      </c>
      <c r="Q18" s="1">
        <v>249476</v>
      </c>
      <c r="R18" s="1">
        <v>1017207</v>
      </c>
      <c r="S18" s="1">
        <f t="shared" si="0"/>
        <v>1017207</v>
      </c>
      <c r="T18" s="1">
        <f t="shared" si="1"/>
        <v>1017207</v>
      </c>
      <c r="U18">
        <f t="shared" si="2"/>
        <v>1</v>
      </c>
      <c r="V18">
        <f t="shared" si="3"/>
        <v>1</v>
      </c>
    </row>
    <row r="19" spans="1:22" x14ac:dyDescent="0.75">
      <c r="A19" s="2" t="s">
        <v>31</v>
      </c>
      <c r="B19" s="1">
        <v>45905</v>
      </c>
      <c r="C19" s="1">
        <v>46060</v>
      </c>
      <c r="D19" s="1">
        <v>55052</v>
      </c>
      <c r="E19" s="1">
        <v>60440</v>
      </c>
      <c r="F19" s="1">
        <v>64658</v>
      </c>
      <c r="G19" s="1">
        <v>66338</v>
      </c>
      <c r="H19" s="1">
        <v>70159</v>
      </c>
      <c r="I19" s="1">
        <v>65355</v>
      </c>
      <c r="J19" s="1">
        <v>62765</v>
      </c>
      <c r="K19" s="1">
        <v>64034</v>
      </c>
      <c r="L19" s="1">
        <v>56791</v>
      </c>
      <c r="M19" s="1">
        <v>61237</v>
      </c>
      <c r="N19" s="1">
        <v>147017</v>
      </c>
      <c r="O19" s="1">
        <v>191436</v>
      </c>
      <c r="P19" s="1">
        <v>198279</v>
      </c>
      <c r="Q19" s="1">
        <v>182062</v>
      </c>
      <c r="R19" s="1">
        <v>718794</v>
      </c>
      <c r="S19" s="1">
        <f t="shared" si="0"/>
        <v>718794</v>
      </c>
      <c r="T19" s="1">
        <f t="shared" si="1"/>
        <v>718794</v>
      </c>
      <c r="U19">
        <f t="shared" si="2"/>
        <v>1</v>
      </c>
      <c r="V19">
        <f t="shared" si="3"/>
        <v>1</v>
      </c>
    </row>
    <row r="20" spans="1:22" x14ac:dyDescent="0.75">
      <c r="A20" s="2" t="s">
        <v>32</v>
      </c>
      <c r="B20" s="1">
        <v>55378</v>
      </c>
      <c r="C20" s="1">
        <v>53442</v>
      </c>
      <c r="D20" s="1">
        <v>54882</v>
      </c>
      <c r="E20" s="1">
        <v>57834</v>
      </c>
      <c r="F20" s="1">
        <v>61562</v>
      </c>
      <c r="G20" s="1">
        <v>61800</v>
      </c>
      <c r="H20" s="1">
        <v>62628</v>
      </c>
      <c r="I20" s="1">
        <v>63183</v>
      </c>
      <c r="J20" s="1">
        <v>59405</v>
      </c>
      <c r="K20" s="1">
        <v>60916</v>
      </c>
      <c r="L20" s="1">
        <v>56948</v>
      </c>
      <c r="M20" s="1">
        <v>60541</v>
      </c>
      <c r="N20" s="1">
        <v>163702</v>
      </c>
      <c r="O20" s="1">
        <v>181196</v>
      </c>
      <c r="P20" s="1">
        <v>185216</v>
      </c>
      <c r="Q20" s="1">
        <v>178405</v>
      </c>
      <c r="R20" s="1">
        <v>708519</v>
      </c>
      <c r="S20" s="1">
        <f t="shared" si="0"/>
        <v>708519</v>
      </c>
      <c r="T20" s="1">
        <f t="shared" si="1"/>
        <v>708519</v>
      </c>
      <c r="U20">
        <f t="shared" si="2"/>
        <v>1</v>
      </c>
      <c r="V20">
        <f t="shared" si="3"/>
        <v>1</v>
      </c>
    </row>
    <row r="21" spans="1:22" x14ac:dyDescent="0.75">
      <c r="A21" s="2" t="s">
        <v>33</v>
      </c>
      <c r="B21" s="1">
        <v>24422</v>
      </c>
      <c r="C21" s="1">
        <v>21711</v>
      </c>
      <c r="D21" s="1">
        <v>24308</v>
      </c>
      <c r="E21" s="1">
        <v>24234</v>
      </c>
      <c r="F21" s="1">
        <v>26470</v>
      </c>
      <c r="G21" s="1">
        <v>30129</v>
      </c>
      <c r="H21" s="1">
        <v>35217</v>
      </c>
      <c r="I21" s="1">
        <v>33798</v>
      </c>
      <c r="J21" s="1">
        <v>29485</v>
      </c>
      <c r="K21" s="1">
        <v>28013</v>
      </c>
      <c r="L21" s="1">
        <v>25296</v>
      </c>
      <c r="M21" s="1">
        <v>26945</v>
      </c>
      <c r="N21" s="1">
        <v>70441</v>
      </c>
      <c r="O21" s="1">
        <v>80833</v>
      </c>
      <c r="P21" s="1">
        <v>98500</v>
      </c>
      <c r="Q21" s="1">
        <v>80254</v>
      </c>
      <c r="R21" s="1">
        <v>330028</v>
      </c>
      <c r="S21" s="1">
        <f t="shared" si="0"/>
        <v>330028</v>
      </c>
      <c r="T21" s="1">
        <f t="shared" si="1"/>
        <v>330028</v>
      </c>
      <c r="U21">
        <f t="shared" si="2"/>
        <v>1</v>
      </c>
      <c r="V21">
        <f t="shared" si="3"/>
        <v>1</v>
      </c>
    </row>
    <row r="22" spans="1:22" x14ac:dyDescent="0.75">
      <c r="A22" s="2" t="s">
        <v>34</v>
      </c>
      <c r="B22" s="1">
        <v>56194</v>
      </c>
      <c r="C22" s="1">
        <v>54101</v>
      </c>
      <c r="D22" s="1">
        <v>61753</v>
      </c>
      <c r="E22" s="1">
        <v>61854</v>
      </c>
      <c r="F22" s="1">
        <v>66589</v>
      </c>
      <c r="G22" s="1">
        <v>67082</v>
      </c>
      <c r="H22" s="1">
        <v>68750</v>
      </c>
      <c r="I22" s="1">
        <v>66370</v>
      </c>
      <c r="J22" s="1">
        <v>65991</v>
      </c>
      <c r="K22" s="1">
        <v>65156</v>
      </c>
      <c r="L22" s="1">
        <v>59021</v>
      </c>
      <c r="M22" s="1">
        <v>65541</v>
      </c>
      <c r="N22" s="1">
        <v>172048</v>
      </c>
      <c r="O22" s="1">
        <v>195525</v>
      </c>
      <c r="P22" s="1">
        <v>201111</v>
      </c>
      <c r="Q22" s="1">
        <v>189718</v>
      </c>
      <c r="R22" s="1">
        <v>758402</v>
      </c>
      <c r="S22" s="1">
        <f t="shared" si="0"/>
        <v>758402</v>
      </c>
      <c r="T22" s="1">
        <f t="shared" si="1"/>
        <v>758402</v>
      </c>
      <c r="U22">
        <f t="shared" si="2"/>
        <v>1</v>
      </c>
      <c r="V22">
        <f t="shared" si="3"/>
        <v>1</v>
      </c>
    </row>
    <row r="23" spans="1:22" x14ac:dyDescent="0.75">
      <c r="A23" s="2" t="s">
        <v>35</v>
      </c>
      <c r="B23" s="1">
        <v>84419</v>
      </c>
      <c r="C23" s="1">
        <v>71179</v>
      </c>
      <c r="D23" s="1">
        <v>84596</v>
      </c>
      <c r="E23" s="1">
        <v>82552</v>
      </c>
      <c r="F23" s="1">
        <v>87736</v>
      </c>
      <c r="G23" s="1">
        <v>91807</v>
      </c>
      <c r="H23" s="1">
        <v>93917</v>
      </c>
      <c r="I23" s="1">
        <v>94248</v>
      </c>
      <c r="J23" s="1">
        <v>84589</v>
      </c>
      <c r="K23" s="1">
        <v>92625</v>
      </c>
      <c r="L23" s="1">
        <v>87814</v>
      </c>
      <c r="M23" s="1">
        <v>91995</v>
      </c>
      <c r="N23" s="1">
        <v>240194</v>
      </c>
      <c r="O23" s="1">
        <v>262095</v>
      </c>
      <c r="P23" s="1">
        <v>272754</v>
      </c>
      <c r="Q23" s="1">
        <v>272434</v>
      </c>
      <c r="R23" s="1">
        <v>1047477</v>
      </c>
      <c r="S23" s="1">
        <f t="shared" si="0"/>
        <v>1047477</v>
      </c>
      <c r="T23" s="1">
        <f t="shared" si="1"/>
        <v>1047477</v>
      </c>
      <c r="U23">
        <f t="shared" si="2"/>
        <v>1</v>
      </c>
      <c r="V23">
        <f t="shared" si="3"/>
        <v>1</v>
      </c>
    </row>
    <row r="24" spans="1:22" x14ac:dyDescent="0.75">
      <c r="A24" s="2" t="s">
        <v>36</v>
      </c>
      <c r="B24" s="1">
        <v>196597</v>
      </c>
      <c r="C24" s="1">
        <v>179499</v>
      </c>
      <c r="D24" s="1">
        <v>200758</v>
      </c>
      <c r="E24" s="1">
        <v>209136</v>
      </c>
      <c r="F24" s="1">
        <v>223153</v>
      </c>
      <c r="G24" s="1">
        <v>232575</v>
      </c>
      <c r="H24" s="1">
        <v>245718</v>
      </c>
      <c r="I24" s="1">
        <v>231988</v>
      </c>
      <c r="J24" s="1">
        <v>219912</v>
      </c>
      <c r="K24" s="1">
        <v>226143</v>
      </c>
      <c r="L24" s="1">
        <v>210656</v>
      </c>
      <c r="M24" s="1">
        <v>228310</v>
      </c>
      <c r="N24" s="1">
        <v>576854</v>
      </c>
      <c r="O24" s="1">
        <v>664864</v>
      </c>
      <c r="P24" s="1">
        <v>697618</v>
      </c>
      <c r="Q24" s="1">
        <v>665109</v>
      </c>
      <c r="R24" s="1">
        <v>2604445</v>
      </c>
      <c r="S24" s="1">
        <f t="shared" si="0"/>
        <v>2604445</v>
      </c>
      <c r="T24" s="1">
        <f t="shared" si="1"/>
        <v>2604445</v>
      </c>
      <c r="U24">
        <f t="shared" si="2"/>
        <v>1</v>
      </c>
      <c r="V24">
        <f t="shared" si="3"/>
        <v>1</v>
      </c>
    </row>
    <row r="25" spans="1:22" x14ac:dyDescent="0.75">
      <c r="A25" s="2" t="s">
        <v>37</v>
      </c>
      <c r="B25" s="1">
        <v>95303</v>
      </c>
      <c r="C25" s="1">
        <v>88033</v>
      </c>
      <c r="D25" s="1">
        <v>106032</v>
      </c>
      <c r="E25" s="1">
        <v>110815</v>
      </c>
      <c r="F25" s="1">
        <v>122522</v>
      </c>
      <c r="G25" s="1">
        <v>138725</v>
      </c>
      <c r="H25" s="1">
        <v>137788</v>
      </c>
      <c r="I25" s="1">
        <v>133369</v>
      </c>
      <c r="J25" s="1">
        <v>121636</v>
      </c>
      <c r="K25" s="1">
        <v>133301</v>
      </c>
      <c r="L25" s="1">
        <v>112777</v>
      </c>
      <c r="M25" s="1">
        <v>118344</v>
      </c>
      <c r="N25" s="1">
        <v>289368</v>
      </c>
      <c r="O25" s="1">
        <v>372062</v>
      </c>
      <c r="P25" s="1">
        <v>392793</v>
      </c>
      <c r="Q25" s="1">
        <v>364422</v>
      </c>
      <c r="R25" s="1">
        <v>1418645</v>
      </c>
      <c r="S25" s="1">
        <f t="shared" si="0"/>
        <v>1418645</v>
      </c>
      <c r="T25" s="1">
        <f t="shared" si="1"/>
        <v>1418645</v>
      </c>
      <c r="U25">
        <f t="shared" si="2"/>
        <v>1</v>
      </c>
      <c r="V25">
        <f t="shared" si="3"/>
        <v>1</v>
      </c>
    </row>
    <row r="26" spans="1:22" x14ac:dyDescent="0.75">
      <c r="A26" t="s">
        <v>38</v>
      </c>
      <c r="B26" s="1">
        <v>35643</v>
      </c>
      <c r="C26" s="1">
        <v>35505</v>
      </c>
      <c r="D26" s="1">
        <v>41052</v>
      </c>
      <c r="E26" s="1">
        <v>42731</v>
      </c>
      <c r="F26" s="1">
        <v>46547</v>
      </c>
      <c r="G26" s="1">
        <v>46751</v>
      </c>
      <c r="H26" s="1">
        <v>47007</v>
      </c>
      <c r="I26" s="1">
        <v>44344</v>
      </c>
      <c r="J26" s="1">
        <v>47480</v>
      </c>
      <c r="K26" s="1">
        <v>46295</v>
      </c>
      <c r="L26" s="1">
        <v>44994</v>
      </c>
      <c r="M26" s="1">
        <v>46876</v>
      </c>
      <c r="N26" s="1">
        <v>112200</v>
      </c>
      <c r="O26" s="1">
        <v>136029</v>
      </c>
      <c r="P26" s="1">
        <v>138831</v>
      </c>
      <c r="Q26" s="1">
        <v>138165</v>
      </c>
      <c r="R26" s="1">
        <v>525225</v>
      </c>
      <c r="S26" s="1">
        <f t="shared" si="0"/>
        <v>525225</v>
      </c>
      <c r="T26" s="1">
        <f t="shared" si="1"/>
        <v>525225</v>
      </c>
      <c r="U26">
        <f t="shared" si="2"/>
        <v>1</v>
      </c>
      <c r="V26">
        <f t="shared" si="3"/>
        <v>1</v>
      </c>
    </row>
    <row r="27" spans="1:22" x14ac:dyDescent="0.75">
      <c r="A27" t="s">
        <v>39</v>
      </c>
      <c r="B27" s="1">
        <v>106552</v>
      </c>
      <c r="C27" s="1">
        <v>97961</v>
      </c>
      <c r="D27" s="1">
        <v>118236</v>
      </c>
      <c r="E27" s="1">
        <v>119563</v>
      </c>
      <c r="F27" s="1">
        <v>125786</v>
      </c>
      <c r="G27" s="1">
        <v>138838</v>
      </c>
      <c r="H27" s="1">
        <v>136826</v>
      </c>
      <c r="I27" s="1">
        <v>125984</v>
      </c>
      <c r="J27" s="1">
        <v>131477</v>
      </c>
      <c r="K27" s="1">
        <v>132460</v>
      </c>
      <c r="L27" s="1">
        <v>118566</v>
      </c>
      <c r="M27" s="1">
        <v>122828</v>
      </c>
      <c r="N27" s="1">
        <v>322749</v>
      </c>
      <c r="O27" s="1">
        <v>384187</v>
      </c>
      <c r="P27" s="1">
        <v>394287</v>
      </c>
      <c r="Q27" s="1">
        <v>373854</v>
      </c>
      <c r="R27" s="1">
        <v>1475077</v>
      </c>
      <c r="S27" s="1">
        <f t="shared" si="0"/>
        <v>1475077</v>
      </c>
      <c r="T27" s="1">
        <f t="shared" si="1"/>
        <v>1475077</v>
      </c>
      <c r="U27">
        <f t="shared" si="2"/>
        <v>1</v>
      </c>
      <c r="V27">
        <f t="shared" si="3"/>
        <v>1</v>
      </c>
    </row>
    <row r="28" spans="1:22" x14ac:dyDescent="0.75">
      <c r="A28" t="s">
        <v>40</v>
      </c>
      <c r="B28" s="1">
        <v>18022</v>
      </c>
      <c r="C28" s="1">
        <v>15544</v>
      </c>
      <c r="D28" s="1">
        <v>18689</v>
      </c>
      <c r="E28" s="1">
        <v>19350</v>
      </c>
      <c r="F28" s="1">
        <v>22325</v>
      </c>
      <c r="G28" s="1">
        <v>27785</v>
      </c>
      <c r="H28" s="1">
        <v>32316</v>
      </c>
      <c r="I28" s="1">
        <v>33659</v>
      </c>
      <c r="J28" s="1">
        <v>26611</v>
      </c>
      <c r="K28" s="1">
        <v>23253</v>
      </c>
      <c r="L28" s="1">
        <v>20794</v>
      </c>
      <c r="M28" s="1">
        <v>19583</v>
      </c>
      <c r="N28" s="1">
        <v>52255</v>
      </c>
      <c r="O28" s="1">
        <v>69460</v>
      </c>
      <c r="P28" s="1">
        <v>92586</v>
      </c>
      <c r="Q28" s="1">
        <v>63630</v>
      </c>
      <c r="R28" s="1">
        <v>277931</v>
      </c>
      <c r="S28" s="1">
        <f t="shared" si="0"/>
        <v>277931</v>
      </c>
      <c r="T28" s="1">
        <f t="shared" si="1"/>
        <v>277931</v>
      </c>
      <c r="U28">
        <f t="shared" si="2"/>
        <v>1</v>
      </c>
      <c r="V28">
        <f t="shared" si="3"/>
        <v>1</v>
      </c>
    </row>
    <row r="29" spans="1:22" x14ac:dyDescent="0.75">
      <c r="A29" s="2" t="s">
        <v>41</v>
      </c>
      <c r="B29" s="1">
        <v>35558</v>
      </c>
      <c r="C29" s="1">
        <v>35442</v>
      </c>
      <c r="D29" s="1">
        <v>44719</v>
      </c>
      <c r="E29" s="1">
        <v>46200</v>
      </c>
      <c r="F29" s="1">
        <v>52614</v>
      </c>
      <c r="G29" s="1">
        <v>60020</v>
      </c>
      <c r="H29" s="1">
        <v>58835</v>
      </c>
      <c r="I29" s="1">
        <v>56578</v>
      </c>
      <c r="J29" s="1">
        <v>54531</v>
      </c>
      <c r="K29" s="1">
        <v>50793</v>
      </c>
      <c r="L29" s="1">
        <v>45419</v>
      </c>
      <c r="M29" s="1">
        <v>44982</v>
      </c>
      <c r="N29" s="1">
        <v>115719</v>
      </c>
      <c r="O29" s="1">
        <v>158834</v>
      </c>
      <c r="P29" s="1">
        <v>169944</v>
      </c>
      <c r="Q29" s="1">
        <v>141194</v>
      </c>
      <c r="R29" s="1">
        <v>585691</v>
      </c>
      <c r="S29" s="1">
        <f t="shared" si="0"/>
        <v>585691</v>
      </c>
      <c r="T29" s="1">
        <f t="shared" si="1"/>
        <v>585691</v>
      </c>
      <c r="U29">
        <f t="shared" si="2"/>
        <v>1</v>
      </c>
      <c r="V29">
        <f t="shared" si="3"/>
        <v>1</v>
      </c>
    </row>
    <row r="30" spans="1:22" x14ac:dyDescent="0.75">
      <c r="A30" t="s">
        <v>42</v>
      </c>
      <c r="B30" s="1">
        <v>10870</v>
      </c>
      <c r="C30" s="1">
        <v>10086</v>
      </c>
      <c r="D30" s="1">
        <v>12293</v>
      </c>
      <c r="E30" s="1">
        <v>11957</v>
      </c>
      <c r="F30" s="1">
        <v>11994</v>
      </c>
      <c r="G30" s="1">
        <v>14608</v>
      </c>
      <c r="H30" s="1">
        <v>15237</v>
      </c>
      <c r="I30" s="1">
        <v>15780</v>
      </c>
      <c r="J30" s="1">
        <v>13421</v>
      </c>
      <c r="K30" s="1">
        <v>13723</v>
      </c>
      <c r="L30" s="1">
        <v>11142</v>
      </c>
      <c r="M30" s="1">
        <v>11200</v>
      </c>
      <c r="N30" s="1">
        <v>33249</v>
      </c>
      <c r="O30" s="1">
        <v>38559</v>
      </c>
      <c r="P30" s="1">
        <v>44438</v>
      </c>
      <c r="Q30" s="1">
        <v>36065</v>
      </c>
      <c r="R30" s="1">
        <v>152311</v>
      </c>
      <c r="S30" s="1">
        <f t="shared" si="0"/>
        <v>152311</v>
      </c>
      <c r="T30" s="1">
        <f t="shared" si="1"/>
        <v>152311</v>
      </c>
      <c r="U30">
        <f t="shared" si="2"/>
        <v>1</v>
      </c>
      <c r="V30">
        <f t="shared" si="3"/>
        <v>1</v>
      </c>
    </row>
    <row r="31" spans="1:22" x14ac:dyDescent="0.75">
      <c r="A31" s="2" t="s">
        <v>43</v>
      </c>
      <c r="B31" s="1">
        <v>12065</v>
      </c>
      <c r="C31" s="1">
        <v>10435</v>
      </c>
      <c r="D31" s="1">
        <v>12141</v>
      </c>
      <c r="E31" s="1">
        <v>11418</v>
      </c>
      <c r="F31" s="1">
        <v>12435</v>
      </c>
      <c r="G31" s="1">
        <v>14132</v>
      </c>
      <c r="H31" s="1">
        <v>16160</v>
      </c>
      <c r="I31" s="1">
        <v>15328</v>
      </c>
      <c r="J31" s="1">
        <v>12943</v>
      </c>
      <c r="K31" s="1">
        <v>12300</v>
      </c>
      <c r="L31" s="1">
        <v>10883</v>
      </c>
      <c r="M31" s="1">
        <v>11891</v>
      </c>
      <c r="N31" s="1">
        <v>34641</v>
      </c>
      <c r="O31" s="1">
        <v>37985</v>
      </c>
      <c r="P31" s="1">
        <v>44431</v>
      </c>
      <c r="Q31" s="1">
        <v>35074</v>
      </c>
      <c r="R31" s="1">
        <v>152131</v>
      </c>
      <c r="S31" s="1">
        <f t="shared" si="0"/>
        <v>152131</v>
      </c>
      <c r="T31" s="1">
        <f t="shared" si="1"/>
        <v>152131</v>
      </c>
      <c r="U31">
        <f t="shared" si="2"/>
        <v>1</v>
      </c>
      <c r="V31">
        <f t="shared" si="3"/>
        <v>1</v>
      </c>
    </row>
    <row r="32" spans="1:22" x14ac:dyDescent="0.75">
      <c r="A32" s="2" t="s">
        <v>44</v>
      </c>
      <c r="B32" s="1">
        <v>107339</v>
      </c>
      <c r="C32" s="1">
        <v>98529</v>
      </c>
      <c r="D32" s="1">
        <v>112813</v>
      </c>
      <c r="E32" s="1">
        <v>125693</v>
      </c>
      <c r="F32" s="1">
        <v>117402</v>
      </c>
      <c r="G32" s="1">
        <v>133861</v>
      </c>
      <c r="H32" s="1">
        <v>133510</v>
      </c>
      <c r="I32" s="1">
        <v>131519</v>
      </c>
      <c r="J32" s="1">
        <v>119248</v>
      </c>
      <c r="K32" s="1">
        <v>126592</v>
      </c>
      <c r="L32" s="1">
        <v>125067</v>
      </c>
      <c r="M32" s="1">
        <v>112580</v>
      </c>
      <c r="N32" s="1">
        <v>318681</v>
      </c>
      <c r="O32" s="1">
        <v>376956</v>
      </c>
      <c r="P32" s="1">
        <v>384277</v>
      </c>
      <c r="Q32" s="1">
        <v>364239</v>
      </c>
      <c r="R32" s="1">
        <v>1444153</v>
      </c>
      <c r="S32" s="1">
        <f t="shared" si="0"/>
        <v>1444153</v>
      </c>
      <c r="T32" s="1">
        <f t="shared" si="1"/>
        <v>1444153</v>
      </c>
      <c r="U32">
        <f t="shared" si="2"/>
        <v>1</v>
      </c>
      <c r="V32">
        <f t="shared" si="3"/>
        <v>1</v>
      </c>
    </row>
    <row r="33" spans="1:22" x14ac:dyDescent="0.75">
      <c r="A33" t="s">
        <v>45</v>
      </c>
      <c r="B33" s="1">
        <v>26566</v>
      </c>
      <c r="C33" s="1">
        <v>24582</v>
      </c>
      <c r="D33" s="1">
        <v>28727</v>
      </c>
      <c r="E33" s="1">
        <v>27621</v>
      </c>
      <c r="F33" s="1">
        <v>29366</v>
      </c>
      <c r="G33" s="1">
        <v>33424</v>
      </c>
      <c r="H33" s="1">
        <v>34958</v>
      </c>
      <c r="I33" s="1">
        <v>33857</v>
      </c>
      <c r="J33" s="1">
        <v>30834</v>
      </c>
      <c r="K33" s="1">
        <v>27939</v>
      </c>
      <c r="L33" s="1">
        <v>28308</v>
      </c>
      <c r="M33" s="1">
        <v>29862</v>
      </c>
      <c r="N33" s="1">
        <v>79875</v>
      </c>
      <c r="O33" s="1">
        <v>90411</v>
      </c>
      <c r="P33" s="1">
        <v>99649</v>
      </c>
      <c r="Q33" s="1">
        <v>86109</v>
      </c>
      <c r="R33" s="1">
        <v>356044</v>
      </c>
      <c r="S33" s="1">
        <f t="shared" si="0"/>
        <v>356044</v>
      </c>
      <c r="T33" s="1">
        <f t="shared" si="1"/>
        <v>356044</v>
      </c>
      <c r="U33">
        <f t="shared" si="2"/>
        <v>1</v>
      </c>
      <c r="V33">
        <f t="shared" si="3"/>
        <v>1</v>
      </c>
    </row>
    <row r="34" spans="1:22" x14ac:dyDescent="0.75">
      <c r="A34" s="2" t="s">
        <v>46</v>
      </c>
      <c r="B34" s="1">
        <v>230112</v>
      </c>
      <c r="C34" s="1">
        <v>209097</v>
      </c>
      <c r="D34" s="1">
        <v>241208</v>
      </c>
      <c r="E34" s="1">
        <v>238995</v>
      </c>
      <c r="F34" s="1">
        <v>250314</v>
      </c>
      <c r="G34" s="1">
        <v>258685</v>
      </c>
      <c r="H34" s="1">
        <v>268870</v>
      </c>
      <c r="I34" s="1">
        <v>266030</v>
      </c>
      <c r="J34" s="1">
        <v>249799</v>
      </c>
      <c r="K34" s="1">
        <v>248199</v>
      </c>
      <c r="L34" s="1">
        <v>230162</v>
      </c>
      <c r="M34" s="1">
        <v>248135</v>
      </c>
      <c r="N34" s="1">
        <v>680417</v>
      </c>
      <c r="O34" s="1">
        <v>747994</v>
      </c>
      <c r="P34" s="1">
        <v>784699</v>
      </c>
      <c r="Q34" s="1">
        <v>726496</v>
      </c>
      <c r="R34" s="1">
        <v>2939606</v>
      </c>
      <c r="S34" s="1">
        <f t="shared" si="0"/>
        <v>2939606</v>
      </c>
      <c r="T34" s="1">
        <f t="shared" si="1"/>
        <v>2939606</v>
      </c>
      <c r="U34">
        <f t="shared" si="2"/>
        <v>1</v>
      </c>
      <c r="V34">
        <f t="shared" si="3"/>
        <v>1</v>
      </c>
    </row>
    <row r="35" spans="1:22" x14ac:dyDescent="0.75">
      <c r="A35" s="2" t="s">
        <v>47</v>
      </c>
      <c r="B35" s="1">
        <v>87618</v>
      </c>
      <c r="C35" s="1">
        <v>82292</v>
      </c>
      <c r="D35" s="1">
        <v>97853</v>
      </c>
      <c r="E35" s="1">
        <v>99736</v>
      </c>
      <c r="F35" s="1">
        <v>101467</v>
      </c>
      <c r="G35" s="1">
        <v>106049</v>
      </c>
      <c r="H35" s="1">
        <v>106570</v>
      </c>
      <c r="I35" s="1">
        <v>102698</v>
      </c>
      <c r="J35" s="1">
        <v>104323</v>
      </c>
      <c r="K35" s="1">
        <v>108558</v>
      </c>
      <c r="L35" s="1">
        <v>98836</v>
      </c>
      <c r="M35" s="1">
        <v>103619</v>
      </c>
      <c r="N35" s="1">
        <v>267763</v>
      </c>
      <c r="O35" s="1">
        <v>307252</v>
      </c>
      <c r="P35" s="1">
        <v>313591</v>
      </c>
      <c r="Q35" s="1">
        <v>311013</v>
      </c>
      <c r="R35" s="1">
        <v>1199619</v>
      </c>
      <c r="S35" s="1">
        <f t="shared" si="0"/>
        <v>1199619</v>
      </c>
      <c r="T35" s="1">
        <f t="shared" si="1"/>
        <v>1199619</v>
      </c>
      <c r="U35">
        <f t="shared" si="2"/>
        <v>1</v>
      </c>
      <c r="V35">
        <f t="shared" si="3"/>
        <v>1</v>
      </c>
    </row>
    <row r="36" spans="1:22" x14ac:dyDescent="0.75">
      <c r="A36" s="2" t="s">
        <v>48</v>
      </c>
      <c r="B36" s="1">
        <v>17327</v>
      </c>
      <c r="C36" s="1">
        <v>15424</v>
      </c>
      <c r="D36" s="1">
        <v>18547</v>
      </c>
      <c r="E36" s="1">
        <v>19045</v>
      </c>
      <c r="F36" s="1">
        <v>25124</v>
      </c>
      <c r="G36" s="1">
        <v>29201</v>
      </c>
      <c r="H36" s="1">
        <v>30870</v>
      </c>
      <c r="I36" s="1">
        <v>36432</v>
      </c>
      <c r="J36" s="1">
        <v>29738</v>
      </c>
      <c r="K36" s="1">
        <v>25362</v>
      </c>
      <c r="L36" s="1">
        <v>20169</v>
      </c>
      <c r="M36" s="1">
        <v>20515</v>
      </c>
      <c r="N36" s="1">
        <v>51298</v>
      </c>
      <c r="O36" s="1">
        <v>73370</v>
      </c>
      <c r="P36" s="1">
        <v>97040</v>
      </c>
      <c r="Q36" s="1">
        <v>66046</v>
      </c>
      <c r="R36" s="1">
        <v>287754</v>
      </c>
      <c r="S36" s="1">
        <f t="shared" si="0"/>
        <v>287754</v>
      </c>
      <c r="T36" s="1">
        <f t="shared" si="1"/>
        <v>287754</v>
      </c>
      <c r="U36">
        <f t="shared" si="2"/>
        <v>1</v>
      </c>
      <c r="V36">
        <f t="shared" si="3"/>
        <v>1</v>
      </c>
    </row>
    <row r="37" spans="1:22" x14ac:dyDescent="0.75">
      <c r="A37" s="2" t="s">
        <v>49</v>
      </c>
      <c r="B37" s="1">
        <v>191387</v>
      </c>
      <c r="C37" s="1">
        <v>183465</v>
      </c>
      <c r="D37" s="1">
        <v>205343</v>
      </c>
      <c r="E37" s="1">
        <v>219545</v>
      </c>
      <c r="F37" s="1">
        <v>237739</v>
      </c>
      <c r="G37" s="1">
        <v>246383</v>
      </c>
      <c r="H37" s="1">
        <v>248264</v>
      </c>
      <c r="I37" s="1">
        <v>240422</v>
      </c>
      <c r="J37" s="1">
        <v>233916</v>
      </c>
      <c r="K37" s="1">
        <v>245557</v>
      </c>
      <c r="L37" s="1">
        <v>222028</v>
      </c>
      <c r="M37" s="1">
        <v>217482</v>
      </c>
      <c r="N37" s="1">
        <v>580195</v>
      </c>
      <c r="O37" s="1">
        <v>703667</v>
      </c>
      <c r="P37" s="1">
        <v>722602</v>
      </c>
      <c r="Q37" s="1">
        <v>685067</v>
      </c>
      <c r="R37" s="1">
        <v>2691531</v>
      </c>
      <c r="S37" s="1">
        <f t="shared" si="0"/>
        <v>2691531</v>
      </c>
      <c r="T37" s="1">
        <f t="shared" si="1"/>
        <v>2691531</v>
      </c>
      <c r="U37">
        <f t="shared" si="2"/>
        <v>1</v>
      </c>
      <c r="V37">
        <f t="shared" si="3"/>
        <v>1</v>
      </c>
    </row>
    <row r="38" spans="1:22" x14ac:dyDescent="0.75">
      <c r="A38" s="2" t="s">
        <v>50</v>
      </c>
      <c r="B38" s="1">
        <v>64047</v>
      </c>
      <c r="C38" s="1">
        <v>63829</v>
      </c>
      <c r="D38" s="1">
        <v>73784</v>
      </c>
      <c r="E38" s="1">
        <v>70810</v>
      </c>
      <c r="F38" s="1">
        <v>76146</v>
      </c>
      <c r="G38" s="1">
        <v>91239</v>
      </c>
      <c r="H38" s="1">
        <v>82515</v>
      </c>
      <c r="I38" s="1">
        <v>80082</v>
      </c>
      <c r="J38" s="1">
        <v>73286</v>
      </c>
      <c r="K38" s="1">
        <v>74480</v>
      </c>
      <c r="L38" s="1">
        <v>71648</v>
      </c>
      <c r="M38" s="1">
        <v>77009</v>
      </c>
      <c r="N38" s="1">
        <v>201660</v>
      </c>
      <c r="O38" s="1">
        <v>238195</v>
      </c>
      <c r="P38" s="1">
        <v>235883</v>
      </c>
      <c r="Q38" s="1">
        <v>223137</v>
      </c>
      <c r="R38" s="1">
        <v>898875</v>
      </c>
      <c r="S38" s="1">
        <f t="shared" si="0"/>
        <v>898875</v>
      </c>
      <c r="T38" s="1">
        <f t="shared" si="1"/>
        <v>898875</v>
      </c>
      <c r="U38">
        <f t="shared" si="2"/>
        <v>1</v>
      </c>
      <c r="V38">
        <f t="shared" si="3"/>
        <v>1</v>
      </c>
    </row>
    <row r="39" spans="1:22" x14ac:dyDescent="0.75">
      <c r="A39" t="s">
        <v>51</v>
      </c>
      <c r="B39" s="1">
        <v>41260</v>
      </c>
      <c r="C39" s="1">
        <v>38605</v>
      </c>
      <c r="D39" s="1">
        <v>46152</v>
      </c>
      <c r="E39" s="1">
        <v>45992</v>
      </c>
      <c r="F39" s="1">
        <v>48133</v>
      </c>
      <c r="G39" s="1">
        <v>53385</v>
      </c>
      <c r="H39" s="1">
        <v>56960</v>
      </c>
      <c r="I39" s="1">
        <v>57004</v>
      </c>
      <c r="J39" s="1">
        <v>52507</v>
      </c>
      <c r="K39" s="1">
        <v>55430</v>
      </c>
      <c r="L39" s="1">
        <v>45176</v>
      </c>
      <c r="M39" s="1">
        <v>45736</v>
      </c>
      <c r="N39" s="1">
        <v>126017</v>
      </c>
      <c r="O39" s="1">
        <v>147510</v>
      </c>
      <c r="P39" s="1">
        <v>166471</v>
      </c>
      <c r="Q39" s="1">
        <v>146342</v>
      </c>
      <c r="R39" s="1">
        <v>586340</v>
      </c>
      <c r="S39" s="1">
        <f t="shared" si="0"/>
        <v>586340</v>
      </c>
      <c r="T39" s="1">
        <f t="shared" si="1"/>
        <v>586340</v>
      </c>
      <c r="U39">
        <f t="shared" si="2"/>
        <v>1</v>
      </c>
      <c r="V39">
        <f t="shared" si="3"/>
        <v>1</v>
      </c>
    </row>
    <row r="40" spans="1:22" x14ac:dyDescent="0.75">
      <c r="A40" s="2" t="s">
        <v>52</v>
      </c>
      <c r="B40" s="1">
        <v>186665</v>
      </c>
      <c r="C40" s="1">
        <v>171568</v>
      </c>
      <c r="D40" s="1">
        <v>209686</v>
      </c>
      <c r="E40" s="1">
        <v>194650</v>
      </c>
      <c r="F40" s="1">
        <v>215599</v>
      </c>
      <c r="G40" s="1">
        <v>225036</v>
      </c>
      <c r="H40" s="1">
        <v>226905</v>
      </c>
      <c r="I40" s="1">
        <v>220710</v>
      </c>
      <c r="J40" s="1">
        <v>214642</v>
      </c>
      <c r="K40" s="1">
        <v>217790</v>
      </c>
      <c r="L40" s="1">
        <v>200633</v>
      </c>
      <c r="M40" s="1">
        <v>214390</v>
      </c>
      <c r="N40" s="1">
        <v>567919</v>
      </c>
      <c r="O40" s="1">
        <v>635285</v>
      </c>
      <c r="P40" s="1">
        <v>662257</v>
      </c>
      <c r="Q40" s="1">
        <v>632813</v>
      </c>
      <c r="R40" s="1">
        <v>2498274</v>
      </c>
      <c r="S40" s="1">
        <f t="shared" si="0"/>
        <v>2498274</v>
      </c>
      <c r="T40" s="1">
        <f t="shared" si="1"/>
        <v>2498274</v>
      </c>
      <c r="U40">
        <f t="shared" si="2"/>
        <v>1</v>
      </c>
      <c r="V40">
        <f t="shared" si="3"/>
        <v>1</v>
      </c>
    </row>
    <row r="41" spans="1:22" x14ac:dyDescent="0.75">
      <c r="A41" s="2" t="s">
        <v>53</v>
      </c>
      <c r="B41" s="1">
        <v>17244</v>
      </c>
      <c r="C41" s="1">
        <v>14180</v>
      </c>
      <c r="D41" s="1">
        <v>16812</v>
      </c>
      <c r="E41" s="1">
        <v>16759</v>
      </c>
      <c r="F41" s="1">
        <v>17732</v>
      </c>
      <c r="G41" s="1">
        <v>18933</v>
      </c>
      <c r="H41" s="1">
        <v>19584</v>
      </c>
      <c r="I41" s="1">
        <v>18573</v>
      </c>
      <c r="J41" s="1">
        <v>17782</v>
      </c>
      <c r="K41" s="1">
        <v>17206</v>
      </c>
      <c r="L41" s="1">
        <v>15782</v>
      </c>
      <c r="M41" s="1">
        <v>16736</v>
      </c>
      <c r="N41" s="1">
        <v>48236</v>
      </c>
      <c r="O41" s="1">
        <v>53424</v>
      </c>
      <c r="P41" s="1">
        <v>55939</v>
      </c>
      <c r="Q41" s="1">
        <v>49724</v>
      </c>
      <c r="R41" s="1">
        <v>207323</v>
      </c>
      <c r="S41" s="1">
        <f t="shared" si="0"/>
        <v>207323</v>
      </c>
      <c r="T41" s="1">
        <f t="shared" si="1"/>
        <v>207323</v>
      </c>
      <c r="U41">
        <f t="shared" si="2"/>
        <v>1</v>
      </c>
      <c r="V41">
        <f t="shared" si="3"/>
        <v>1</v>
      </c>
    </row>
    <row r="42" spans="1:22" x14ac:dyDescent="0.75">
      <c r="A42" s="2" t="s">
        <v>54</v>
      </c>
      <c r="B42" s="1">
        <v>42672</v>
      </c>
      <c r="C42" s="1">
        <v>40168</v>
      </c>
      <c r="D42" s="1">
        <v>47750</v>
      </c>
      <c r="E42" s="1">
        <v>48657</v>
      </c>
      <c r="F42" s="1">
        <v>49337</v>
      </c>
      <c r="G42" s="1">
        <v>52119</v>
      </c>
      <c r="H42" s="1">
        <v>52637</v>
      </c>
      <c r="I42" s="1">
        <v>49837</v>
      </c>
      <c r="J42" s="1">
        <v>49108</v>
      </c>
      <c r="K42" s="1">
        <v>49963</v>
      </c>
      <c r="L42" s="1">
        <v>46529</v>
      </c>
      <c r="M42" s="1">
        <v>50769</v>
      </c>
      <c r="N42" s="1">
        <v>130590</v>
      </c>
      <c r="O42" s="1">
        <v>150113</v>
      </c>
      <c r="P42" s="1">
        <v>151582</v>
      </c>
      <c r="Q42" s="1">
        <v>147261</v>
      </c>
      <c r="R42" s="1">
        <v>579546</v>
      </c>
      <c r="S42" s="1">
        <f t="shared" si="0"/>
        <v>579546</v>
      </c>
      <c r="T42" s="1">
        <f t="shared" si="1"/>
        <v>579546</v>
      </c>
      <c r="U42">
        <f t="shared" si="2"/>
        <v>1</v>
      </c>
      <c r="V42">
        <f t="shared" si="3"/>
        <v>1</v>
      </c>
    </row>
    <row r="43" spans="1:22" x14ac:dyDescent="0.75">
      <c r="A43" s="2" t="s">
        <v>55</v>
      </c>
      <c r="B43" s="1">
        <v>21577</v>
      </c>
      <c r="C43" s="1">
        <v>18705</v>
      </c>
      <c r="D43" s="1">
        <v>22377</v>
      </c>
      <c r="E43" s="1">
        <v>24114</v>
      </c>
      <c r="F43" s="1">
        <v>31762</v>
      </c>
      <c r="G43" s="1">
        <v>36167</v>
      </c>
      <c r="H43" s="1">
        <v>38448</v>
      </c>
      <c r="I43" s="1">
        <v>33102</v>
      </c>
      <c r="J43" s="1">
        <v>30014</v>
      </c>
      <c r="K43" s="1">
        <v>28468</v>
      </c>
      <c r="L43" s="1">
        <v>23613</v>
      </c>
      <c r="M43" s="1">
        <v>24882</v>
      </c>
      <c r="N43" s="1">
        <v>62659</v>
      </c>
      <c r="O43" s="1">
        <v>92043</v>
      </c>
      <c r="P43" s="1">
        <v>101564</v>
      </c>
      <c r="Q43" s="1">
        <v>76963</v>
      </c>
      <c r="R43" s="1">
        <v>333229</v>
      </c>
      <c r="S43" s="1">
        <f t="shared" si="0"/>
        <v>333229</v>
      </c>
      <c r="T43" s="1">
        <f t="shared" si="1"/>
        <v>333229</v>
      </c>
      <c r="U43">
        <f t="shared" si="2"/>
        <v>1</v>
      </c>
      <c r="V43">
        <f t="shared" si="3"/>
        <v>1</v>
      </c>
    </row>
    <row r="44" spans="1:22" x14ac:dyDescent="0.75">
      <c r="A44" s="2" t="s">
        <v>56</v>
      </c>
      <c r="B44" s="1">
        <v>50657</v>
      </c>
      <c r="C44" s="1">
        <v>52052</v>
      </c>
      <c r="D44" s="1">
        <v>63303</v>
      </c>
      <c r="E44" s="1">
        <v>66938</v>
      </c>
      <c r="F44" s="1">
        <v>71265</v>
      </c>
      <c r="G44" s="1">
        <v>72894</v>
      </c>
      <c r="H44" s="1">
        <v>74199</v>
      </c>
      <c r="I44" s="1">
        <v>72140</v>
      </c>
      <c r="J44" s="1">
        <v>70358</v>
      </c>
      <c r="K44" s="1">
        <v>71132</v>
      </c>
      <c r="L44" s="1">
        <v>67306</v>
      </c>
      <c r="M44" s="1">
        <v>70463</v>
      </c>
      <c r="N44" s="1">
        <v>166012</v>
      </c>
      <c r="O44" s="1">
        <v>211097</v>
      </c>
      <c r="P44" s="1">
        <v>216697</v>
      </c>
      <c r="Q44" s="1">
        <v>208901</v>
      </c>
      <c r="R44" s="1">
        <v>802707</v>
      </c>
      <c r="S44" s="1">
        <f t="shared" si="0"/>
        <v>802707</v>
      </c>
      <c r="T44" s="1">
        <f t="shared" si="1"/>
        <v>802707</v>
      </c>
      <c r="U44">
        <f t="shared" si="2"/>
        <v>1</v>
      </c>
      <c r="V44">
        <f t="shared" si="3"/>
        <v>1</v>
      </c>
    </row>
    <row r="45" spans="1:22" x14ac:dyDescent="0.75">
      <c r="A45" s="2" t="s">
        <v>57</v>
      </c>
      <c r="B45" s="1">
        <v>236015</v>
      </c>
      <c r="C45" s="1">
        <v>222579</v>
      </c>
      <c r="D45" s="1">
        <v>252605</v>
      </c>
      <c r="E45" s="1">
        <v>253371</v>
      </c>
      <c r="F45" s="1">
        <v>261936</v>
      </c>
      <c r="G45" s="1">
        <v>290753</v>
      </c>
      <c r="H45" s="1">
        <v>289946</v>
      </c>
      <c r="I45" s="1">
        <v>278619</v>
      </c>
      <c r="J45" s="1">
        <v>262737</v>
      </c>
      <c r="K45" s="1">
        <v>268612</v>
      </c>
      <c r="L45" s="1">
        <v>254767</v>
      </c>
      <c r="M45" s="1">
        <v>282209</v>
      </c>
      <c r="N45" s="1">
        <v>711199</v>
      </c>
      <c r="O45" s="1">
        <v>806060</v>
      </c>
      <c r="P45" s="1">
        <v>831302</v>
      </c>
      <c r="Q45" s="1">
        <v>805588</v>
      </c>
      <c r="R45" s="1">
        <v>3154149</v>
      </c>
      <c r="S45" s="1">
        <f t="shared" si="0"/>
        <v>3154149</v>
      </c>
      <c r="T45" s="1">
        <f t="shared" si="1"/>
        <v>3154149</v>
      </c>
      <c r="U45">
        <f t="shared" si="2"/>
        <v>1</v>
      </c>
      <c r="V45">
        <f t="shared" si="3"/>
        <v>1</v>
      </c>
    </row>
    <row r="46" spans="1:22" x14ac:dyDescent="0.75">
      <c r="A46" t="s">
        <v>58</v>
      </c>
      <c r="B46" s="1">
        <v>22449</v>
      </c>
      <c r="C46" s="1">
        <v>20328</v>
      </c>
      <c r="D46" s="1">
        <v>24221</v>
      </c>
      <c r="E46" s="1">
        <v>24146</v>
      </c>
      <c r="F46" s="1">
        <v>25746</v>
      </c>
      <c r="G46" s="1">
        <v>29111</v>
      </c>
      <c r="H46" s="1">
        <v>31740</v>
      </c>
      <c r="I46" s="1">
        <v>29464</v>
      </c>
      <c r="J46" s="1">
        <v>29685</v>
      </c>
      <c r="K46" s="1">
        <v>28383</v>
      </c>
      <c r="L46" s="1">
        <v>24327</v>
      </c>
      <c r="M46" s="1">
        <v>25737</v>
      </c>
      <c r="N46" s="1">
        <v>66998</v>
      </c>
      <c r="O46" s="1">
        <v>79003</v>
      </c>
      <c r="P46" s="1">
        <v>90889</v>
      </c>
      <c r="Q46" s="1">
        <v>78447</v>
      </c>
      <c r="R46" s="1">
        <v>315337</v>
      </c>
      <c r="S46" s="1">
        <f t="shared" si="0"/>
        <v>315337</v>
      </c>
      <c r="T46" s="1">
        <f t="shared" si="1"/>
        <v>315337</v>
      </c>
      <c r="U46">
        <f t="shared" si="2"/>
        <v>1</v>
      </c>
      <c r="V46">
        <f t="shared" si="3"/>
        <v>1</v>
      </c>
    </row>
    <row r="47" spans="1:22" x14ac:dyDescent="0.75">
      <c r="A47" s="2" t="s">
        <v>59</v>
      </c>
      <c r="B47" s="1">
        <v>9387</v>
      </c>
      <c r="C47" s="1">
        <v>8460</v>
      </c>
      <c r="D47" s="1">
        <v>9256</v>
      </c>
      <c r="E47" s="1">
        <v>8973</v>
      </c>
      <c r="F47" s="1">
        <v>9530</v>
      </c>
      <c r="G47" s="1">
        <v>10869</v>
      </c>
      <c r="H47" s="1">
        <v>11762</v>
      </c>
      <c r="I47" s="1">
        <v>12002</v>
      </c>
      <c r="J47" s="1">
        <v>10283</v>
      </c>
      <c r="K47" s="1">
        <v>10458</v>
      </c>
      <c r="L47" s="1">
        <v>9040</v>
      </c>
      <c r="M47" s="1">
        <v>9978</v>
      </c>
      <c r="N47" s="1">
        <v>27103</v>
      </c>
      <c r="O47" s="1">
        <v>29372</v>
      </c>
      <c r="P47" s="1">
        <v>34047</v>
      </c>
      <c r="Q47" s="1">
        <v>29476</v>
      </c>
      <c r="R47" s="1">
        <v>119998</v>
      </c>
      <c r="S47" s="1">
        <f t="shared" si="0"/>
        <v>119998</v>
      </c>
      <c r="T47" s="1">
        <f t="shared" si="1"/>
        <v>119998</v>
      </c>
      <c r="U47">
        <f t="shared" si="2"/>
        <v>1</v>
      </c>
      <c r="V47">
        <f t="shared" si="3"/>
        <v>1</v>
      </c>
    </row>
    <row r="48" spans="1:22" x14ac:dyDescent="0.75">
      <c r="A48" s="2" t="s">
        <v>60</v>
      </c>
      <c r="B48" s="1">
        <v>70650</v>
      </c>
      <c r="C48" s="1">
        <v>66420</v>
      </c>
      <c r="D48" s="1">
        <v>79605</v>
      </c>
      <c r="E48" s="1">
        <v>79951</v>
      </c>
      <c r="F48" s="1">
        <v>84803</v>
      </c>
      <c r="G48" s="1">
        <v>88813</v>
      </c>
      <c r="H48" s="1">
        <v>91328</v>
      </c>
      <c r="I48" s="1">
        <v>88594</v>
      </c>
      <c r="J48" s="1">
        <v>85955</v>
      </c>
      <c r="K48" s="1">
        <v>87320</v>
      </c>
      <c r="L48" s="1">
        <v>79091</v>
      </c>
      <c r="M48" s="1">
        <v>85804</v>
      </c>
      <c r="N48" s="1">
        <v>216675</v>
      </c>
      <c r="O48" s="1">
        <v>253567</v>
      </c>
      <c r="P48" s="1">
        <v>265877</v>
      </c>
      <c r="Q48" s="1">
        <v>252215</v>
      </c>
      <c r="R48" s="1">
        <v>988334</v>
      </c>
      <c r="S48" s="1">
        <f t="shared" si="0"/>
        <v>988334</v>
      </c>
      <c r="T48" s="1">
        <f t="shared" si="1"/>
        <v>988334</v>
      </c>
      <c r="U48">
        <f t="shared" si="2"/>
        <v>1</v>
      </c>
      <c r="V48">
        <f t="shared" si="3"/>
        <v>1</v>
      </c>
    </row>
    <row r="49" spans="1:22" x14ac:dyDescent="0.75">
      <c r="A49" t="s">
        <v>61</v>
      </c>
      <c r="B49" s="1">
        <v>64770</v>
      </c>
      <c r="C49" s="1">
        <v>59236</v>
      </c>
      <c r="D49" s="1">
        <v>72036</v>
      </c>
      <c r="E49" s="1">
        <v>71121</v>
      </c>
      <c r="F49" s="1">
        <v>75121</v>
      </c>
      <c r="G49" s="1">
        <v>79843</v>
      </c>
      <c r="H49" s="1">
        <v>86910</v>
      </c>
      <c r="I49" s="1">
        <v>86914</v>
      </c>
      <c r="J49" s="1">
        <v>78562</v>
      </c>
      <c r="K49" s="1">
        <v>77453</v>
      </c>
      <c r="L49" s="1">
        <v>68980</v>
      </c>
      <c r="M49" s="1">
        <v>70677</v>
      </c>
      <c r="N49" s="1">
        <v>196042</v>
      </c>
      <c r="O49" s="1">
        <v>226085</v>
      </c>
      <c r="P49" s="1">
        <v>252386</v>
      </c>
      <c r="Q49" s="1">
        <v>217110</v>
      </c>
      <c r="R49" s="1">
        <v>891623</v>
      </c>
      <c r="S49" s="1">
        <f t="shared" si="0"/>
        <v>891623</v>
      </c>
      <c r="T49" s="1">
        <f t="shared" si="1"/>
        <v>891623</v>
      </c>
      <c r="U49">
        <f t="shared" si="2"/>
        <v>1</v>
      </c>
      <c r="V49">
        <f t="shared" si="3"/>
        <v>1</v>
      </c>
    </row>
    <row r="50" spans="1:22" x14ac:dyDescent="0.75">
      <c r="A50" s="2" t="s">
        <v>62</v>
      </c>
      <c r="B50" s="1">
        <v>21516</v>
      </c>
      <c r="C50" s="1">
        <v>21172</v>
      </c>
      <c r="D50" s="1">
        <v>25715</v>
      </c>
      <c r="E50" s="1">
        <v>27173</v>
      </c>
      <c r="F50" s="1">
        <v>28170</v>
      </c>
      <c r="G50" s="1">
        <v>30755</v>
      </c>
      <c r="H50" s="1">
        <v>30015</v>
      </c>
      <c r="I50" s="1">
        <v>29061</v>
      </c>
      <c r="J50" s="1">
        <v>29113</v>
      </c>
      <c r="K50" s="1">
        <v>29311</v>
      </c>
      <c r="L50" s="1">
        <v>26171</v>
      </c>
      <c r="M50" s="1">
        <v>28281</v>
      </c>
      <c r="N50" s="1">
        <v>68403</v>
      </c>
      <c r="O50" s="1">
        <v>86098</v>
      </c>
      <c r="P50" s="1">
        <v>88189</v>
      </c>
      <c r="Q50" s="1">
        <v>83763</v>
      </c>
      <c r="R50" s="1">
        <v>326453</v>
      </c>
      <c r="S50" s="1">
        <f t="shared" si="0"/>
        <v>326453</v>
      </c>
      <c r="T50" s="1">
        <f t="shared" si="1"/>
        <v>326453</v>
      </c>
      <c r="U50">
        <f t="shared" si="2"/>
        <v>1</v>
      </c>
      <c r="V50">
        <f t="shared" si="3"/>
        <v>1</v>
      </c>
    </row>
    <row r="51" spans="1:22" x14ac:dyDescent="0.75">
      <c r="A51" s="2" t="s">
        <v>63</v>
      </c>
      <c r="B51" s="1">
        <v>93448</v>
      </c>
      <c r="C51" s="1">
        <v>84411</v>
      </c>
      <c r="D51" s="1">
        <v>97062</v>
      </c>
      <c r="E51" s="1">
        <v>105935</v>
      </c>
      <c r="F51" s="1">
        <v>118267</v>
      </c>
      <c r="G51" s="1">
        <v>124766</v>
      </c>
      <c r="H51" s="1">
        <v>128721</v>
      </c>
      <c r="I51" s="1">
        <v>120039</v>
      </c>
      <c r="J51" s="1">
        <v>110988</v>
      </c>
      <c r="K51" s="1">
        <v>114418</v>
      </c>
      <c r="L51" s="1">
        <v>103887</v>
      </c>
      <c r="M51" s="1">
        <v>108880</v>
      </c>
      <c r="N51" s="1">
        <v>274921</v>
      </c>
      <c r="O51" s="1">
        <v>348968</v>
      </c>
      <c r="P51" s="1">
        <v>359748</v>
      </c>
      <c r="Q51" s="1">
        <v>327185</v>
      </c>
      <c r="R51" s="1">
        <v>1310822</v>
      </c>
      <c r="S51" s="1">
        <f t="shared" si="0"/>
        <v>1310822</v>
      </c>
      <c r="T51" s="1">
        <f t="shared" si="1"/>
        <v>1310822</v>
      </c>
      <c r="U51">
        <f t="shared" si="2"/>
        <v>1</v>
      </c>
      <c r="V51">
        <f t="shared" si="3"/>
        <v>1</v>
      </c>
    </row>
    <row r="52" spans="1:22" x14ac:dyDescent="0.75">
      <c r="A52" t="s">
        <v>64</v>
      </c>
      <c r="B52" s="1">
        <v>10849</v>
      </c>
      <c r="C52" s="1">
        <v>9574</v>
      </c>
      <c r="D52" s="1">
        <v>10746</v>
      </c>
      <c r="E52" s="1">
        <v>11225</v>
      </c>
      <c r="F52" s="1">
        <v>12844</v>
      </c>
      <c r="G52" s="1">
        <v>18783</v>
      </c>
      <c r="H52" s="1">
        <v>22173</v>
      </c>
      <c r="I52" s="1">
        <v>21833</v>
      </c>
      <c r="J52" s="1">
        <v>16292</v>
      </c>
      <c r="K52" s="1">
        <v>14880</v>
      </c>
      <c r="L52" s="1">
        <v>12127</v>
      </c>
      <c r="M52" s="1">
        <v>11725</v>
      </c>
      <c r="N52" s="1">
        <v>31169</v>
      </c>
      <c r="O52" s="1">
        <v>42852</v>
      </c>
      <c r="P52" s="1">
        <v>60298</v>
      </c>
      <c r="Q52" s="1">
        <v>38732</v>
      </c>
      <c r="R52" s="1">
        <v>173051</v>
      </c>
      <c r="S52" s="1">
        <f t="shared" si="0"/>
        <v>173051</v>
      </c>
      <c r="T52" s="1">
        <f t="shared" si="1"/>
        <v>173051</v>
      </c>
      <c r="U52">
        <f t="shared" si="2"/>
        <v>1</v>
      </c>
      <c r="V52">
        <f t="shared" si="3"/>
        <v>1</v>
      </c>
    </row>
    <row r="53" spans="1:22" x14ac:dyDescent="0.75">
      <c r="A53" t="s">
        <v>65</v>
      </c>
      <c r="B53" s="1">
        <v>3586465</v>
      </c>
      <c r="C53" s="1">
        <v>3351794</v>
      </c>
      <c r="D53" s="1">
        <v>3901375</v>
      </c>
      <c r="E53" s="1">
        <v>3971000</v>
      </c>
      <c r="F53" s="1">
        <v>4201183</v>
      </c>
      <c r="G53" s="1">
        <v>4490484</v>
      </c>
      <c r="H53" s="1">
        <v>4553739</v>
      </c>
      <c r="I53" s="1">
        <v>4387597</v>
      </c>
      <c r="J53" s="1">
        <v>4204479</v>
      </c>
      <c r="K53" s="1">
        <v>4302546</v>
      </c>
      <c r="L53" s="1">
        <v>3927809</v>
      </c>
      <c r="M53" s="1">
        <v>4129429</v>
      </c>
      <c r="N53" s="1">
        <v>10839634</v>
      </c>
      <c r="O53" s="1">
        <v>12662667</v>
      </c>
      <c r="P53" s="1">
        <v>13145815</v>
      </c>
      <c r="Q53" s="1">
        <v>12359784</v>
      </c>
      <c r="R53" s="1">
        <v>49007900</v>
      </c>
      <c r="S53" s="1">
        <f t="shared" si="0"/>
        <v>49007900</v>
      </c>
      <c r="T53" s="1">
        <f t="shared" si="1"/>
        <v>49007900</v>
      </c>
      <c r="U53">
        <f t="shared" si="2"/>
        <v>1</v>
      </c>
      <c r="V53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C414-4319-42A9-8425-A3D27C2A5E91}">
  <dimension ref="A1:R53"/>
  <sheetViews>
    <sheetView workbookViewId="0">
      <selection activeCell="B2" sqref="B2"/>
    </sheetView>
  </sheetViews>
  <sheetFormatPr defaultRowHeight="14.75" x14ac:dyDescent="0.75"/>
  <sheetData>
    <row r="1" spans="1:18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</row>
    <row r="2" spans="1:18" x14ac:dyDescent="0.75">
      <c r="A2" s="2" t="s">
        <v>14</v>
      </c>
      <c r="B2" s="3">
        <f>'1970 Data'!B2/'1970 Data'!$R2</f>
        <v>7.2704401123149243E-2</v>
      </c>
      <c r="C2" s="3">
        <f>'1970 Data'!C2/'1970 Data'!$R2</f>
        <v>7.105205982195123E-2</v>
      </c>
      <c r="D2" s="3">
        <f>'1970 Data'!D2/'1970 Data'!$R2</f>
        <v>7.9598843637863251E-2</v>
      </c>
      <c r="E2" s="3">
        <f>'1970 Data'!E2/'1970 Data'!$R2</f>
        <v>8.2780361771409516E-2</v>
      </c>
      <c r="F2" s="3">
        <f>'1970 Data'!F2/'1970 Data'!$R2</f>
        <v>8.7373427750200322E-2</v>
      </c>
      <c r="G2" s="3">
        <f>'1970 Data'!G2/'1970 Data'!$R2</f>
        <v>8.4947502874990838E-2</v>
      </c>
      <c r="H2" s="3">
        <f>'1970 Data'!H2/'1970 Data'!$R2</f>
        <v>9.1102958576606219E-2</v>
      </c>
      <c r="I2" s="3">
        <f>'1970 Data'!I2/'1970 Data'!$R2</f>
        <v>8.5178609237888711E-2</v>
      </c>
      <c r="J2" s="3">
        <f>'1970 Data'!J2/'1970 Data'!$R2</f>
        <v>8.3899912954549544E-2</v>
      </c>
      <c r="K2" s="3">
        <f>'1970 Data'!K2/'1970 Data'!$R2</f>
        <v>8.5582699405350876E-2</v>
      </c>
      <c r="L2" s="3">
        <f>'1970 Data'!L2/'1970 Data'!$R2</f>
        <v>8.1824107299778168E-2</v>
      </c>
      <c r="M2" s="3">
        <f>'1970 Data'!M2/'1970 Data'!$R2</f>
        <v>9.3955115546262097E-2</v>
      </c>
      <c r="N2" s="3">
        <f>'1970 Data'!N2/'1970 Data'!$R2</f>
        <v>0.22335530458296374</v>
      </c>
      <c r="O2" s="3">
        <f>'1970 Data'!O2/'1970 Data'!$R2</f>
        <v>0.25510129239660068</v>
      </c>
      <c r="P2" s="3">
        <f>'1970 Data'!P2/'1970 Data'!$R2</f>
        <v>0.26018148076904446</v>
      </c>
      <c r="Q2" s="3">
        <f>'1970 Data'!Q2/'1970 Data'!$R2</f>
        <v>0.26136192225139115</v>
      </c>
      <c r="R2" s="3">
        <f>'1970 Data'!R2/'1970 Data'!$R2</f>
        <v>1</v>
      </c>
    </row>
    <row r="3" spans="1:18" x14ac:dyDescent="0.75">
      <c r="A3" s="2" t="s">
        <v>15</v>
      </c>
      <c r="B3" s="3">
        <f>'1970 Data'!B3/'1970 Data'!$R3</f>
        <v>6.3853658536585367E-2</v>
      </c>
      <c r="C3" s="3">
        <f>'1970 Data'!C3/'1970 Data'!$R3</f>
        <v>5.9284552845528457E-2</v>
      </c>
      <c r="D3" s="3">
        <f>'1970 Data'!D3/'1970 Data'!$R3</f>
        <v>6.133333333333333E-2</v>
      </c>
      <c r="E3" s="3">
        <f>'1970 Data'!E3/'1970 Data'!$R3</f>
        <v>7.7934959349593491E-2</v>
      </c>
      <c r="F3" s="3">
        <f>'1970 Data'!F3/'1970 Data'!$R3</f>
        <v>7.847154471544715E-2</v>
      </c>
      <c r="G3" s="3">
        <f>'1970 Data'!G3/'1970 Data'!$R3</f>
        <v>0.1104390243902439</v>
      </c>
      <c r="H3" s="3">
        <f>'1970 Data'!H3/'1970 Data'!$R3</f>
        <v>0.12995121951219513</v>
      </c>
      <c r="I3" s="3">
        <f>'1970 Data'!I3/'1970 Data'!$R3</f>
        <v>0.11318699186991869</v>
      </c>
      <c r="J3" s="3">
        <f>'1970 Data'!J3/'1970 Data'!$R3</f>
        <v>9.9886178861788619E-2</v>
      </c>
      <c r="K3" s="3">
        <f>'1970 Data'!K3/'1970 Data'!$R3</f>
        <v>7.7382113821138215E-2</v>
      </c>
      <c r="L3" s="3">
        <f>'1970 Data'!L3/'1970 Data'!$R3</f>
        <v>6.4000000000000001E-2</v>
      </c>
      <c r="M3" s="3">
        <f>'1970 Data'!M3/'1970 Data'!$R3</f>
        <v>6.4276422764227639E-2</v>
      </c>
      <c r="N3" s="3">
        <f>'1970 Data'!N3/'1970 Data'!$R3</f>
        <v>0.18447154471544716</v>
      </c>
      <c r="O3" s="3">
        <f>'1970 Data'!O3/'1970 Data'!$R3</f>
        <v>0.26684552845528453</v>
      </c>
      <c r="P3" s="3">
        <f>'1970 Data'!P3/'1970 Data'!$R3</f>
        <v>0.34302439024390247</v>
      </c>
      <c r="Q3" s="3">
        <f>'1970 Data'!Q3/'1970 Data'!$R3</f>
        <v>0.20565853658536584</v>
      </c>
      <c r="R3" s="3">
        <f>'1970 Data'!R3/'1970 Data'!$R3</f>
        <v>1</v>
      </c>
    </row>
    <row r="4" spans="1:18" x14ac:dyDescent="0.75">
      <c r="A4" t="s">
        <v>16</v>
      </c>
      <c r="B4" s="3">
        <f>'1970 Data'!B4/'1970 Data'!$R4</f>
        <v>8.242918316369012E-2</v>
      </c>
      <c r="C4" s="3">
        <f>'1970 Data'!C4/'1970 Data'!$R4</f>
        <v>7.215500688202009E-2</v>
      </c>
      <c r="D4" s="3">
        <f>'1970 Data'!D4/'1970 Data'!$R4</f>
        <v>8.5065166782783058E-2</v>
      </c>
      <c r="E4" s="3">
        <f>'1970 Data'!E4/'1970 Data'!$R4</f>
        <v>8.0823378477119401E-2</v>
      </c>
      <c r="F4" s="3">
        <f>'1970 Data'!F4/'1970 Data'!$R4</f>
        <v>8.0387942021104858E-2</v>
      </c>
      <c r="G4" s="3">
        <f>'1970 Data'!G4/'1970 Data'!$R4</f>
        <v>8.5551581165355398E-2</v>
      </c>
      <c r="H4" s="3">
        <f>'1970 Data'!H4/'1970 Data'!$R4</f>
        <v>8.6987459430066777E-2</v>
      </c>
      <c r="I4" s="3">
        <f>'1970 Data'!I4/'1970 Data'!$R4</f>
        <v>8.6252527655525157E-2</v>
      </c>
      <c r="J4" s="3">
        <f>'1970 Data'!J4/'1970 Data'!$R4</f>
        <v>8.2807269452327137E-2</v>
      </c>
      <c r="K4" s="3">
        <f>'1970 Data'!K4/'1970 Data'!$R4</f>
        <v>8.6840897891213104E-2</v>
      </c>
      <c r="L4" s="3">
        <f>'1970 Data'!L4/'1970 Data'!$R4</f>
        <v>8.170062362996823E-2</v>
      </c>
      <c r="M4" s="3">
        <f>'1970 Data'!M4/'1970 Data'!$R4</f>
        <v>8.8998963448826657E-2</v>
      </c>
      <c r="N4" s="3">
        <f>'1970 Data'!N4/'1970 Data'!$R4</f>
        <v>0.23964935682849325</v>
      </c>
      <c r="O4" s="3">
        <f>'1970 Data'!O4/'1970 Data'!$R4</f>
        <v>0.24676290166357967</v>
      </c>
      <c r="P4" s="3">
        <f>'1970 Data'!P4/'1970 Data'!$R4</f>
        <v>0.2560472565379191</v>
      </c>
      <c r="Q4" s="3">
        <f>'1970 Data'!Q4/'1970 Data'!$R4</f>
        <v>0.25754048497000798</v>
      </c>
      <c r="R4" s="3">
        <f>'1970 Data'!R4/'1970 Data'!$R4</f>
        <v>1</v>
      </c>
    </row>
    <row r="5" spans="1:18" x14ac:dyDescent="0.75">
      <c r="A5" s="2" t="s">
        <v>17</v>
      </c>
      <c r="B5" s="3">
        <f>'1970 Data'!B5/'1970 Data'!$R5</f>
        <v>6.227725194287112E-2</v>
      </c>
      <c r="C5" s="3">
        <f>'1970 Data'!C5/'1970 Data'!$R5</f>
        <v>6.2023220367687183E-2</v>
      </c>
      <c r="D5" s="3">
        <f>'1970 Data'!D5/'1970 Data'!$R5</f>
        <v>7.7541727038368174E-2</v>
      </c>
      <c r="E5" s="3">
        <f>'1970 Data'!E5/'1970 Data'!$R5</f>
        <v>7.763769452232655E-2</v>
      </c>
      <c r="F5" s="3">
        <f>'1970 Data'!F5/'1970 Data'!$R5</f>
        <v>8.3514291628248305E-2</v>
      </c>
      <c r="G5" s="3">
        <f>'1970 Data'!G5/'1970 Data'!$R5</f>
        <v>9.3799747850140183E-2</v>
      </c>
      <c r="H5" s="3">
        <f>'1970 Data'!H5/'1970 Data'!$R5</f>
        <v>8.9035244528912552E-2</v>
      </c>
      <c r="I5" s="3">
        <f>'1970 Data'!I5/'1970 Data'!$R5</f>
        <v>9.2164537192104323E-2</v>
      </c>
      <c r="J5" s="3">
        <f>'1970 Data'!J5/'1970 Data'!$R5</f>
        <v>8.8269386372617276E-2</v>
      </c>
      <c r="K5" s="3">
        <f>'1970 Data'!K5/'1970 Data'!$R5</f>
        <v>9.6029580565643646E-2</v>
      </c>
      <c r="L5" s="3">
        <f>'1970 Data'!L5/'1970 Data'!$R5</f>
        <v>8.7996537643716011E-2</v>
      </c>
      <c r="M5" s="3">
        <f>'1970 Data'!M5/'1970 Data'!$R5</f>
        <v>8.9710780347364655E-2</v>
      </c>
      <c r="N5" s="3">
        <f>'1970 Data'!N5/'1970 Data'!$R5</f>
        <v>0.20184219934892647</v>
      </c>
      <c r="O5" s="3">
        <f>'1970 Data'!O5/'1970 Data'!$R5</f>
        <v>0.25495173400071502</v>
      </c>
      <c r="P5" s="3">
        <f>'1970 Data'!P5/'1970 Data'!$R5</f>
        <v>0.26946916809363414</v>
      </c>
      <c r="Q5" s="3">
        <f>'1970 Data'!Q5/'1970 Data'!$R5</f>
        <v>0.27373689855672428</v>
      </c>
      <c r="R5" s="3">
        <f>'1970 Data'!R5/'1970 Data'!$R5</f>
        <v>1</v>
      </c>
    </row>
    <row r="6" spans="1:18" x14ac:dyDescent="0.75">
      <c r="A6" t="s">
        <v>18</v>
      </c>
      <c r="B6" s="3">
        <f>'1970 Data'!B6/'1970 Data'!$R6</f>
        <v>7.7295496358390586E-2</v>
      </c>
      <c r="C6" s="3">
        <f>'1970 Data'!C6/'1970 Data'!$R6</f>
        <v>7.0297961311317173E-2</v>
      </c>
      <c r="D6" s="3">
        <f>'1970 Data'!D6/'1970 Data'!$R6</f>
        <v>8.345659052153892E-2</v>
      </c>
      <c r="E6" s="3">
        <f>'1970 Data'!E6/'1970 Data'!$R6</f>
        <v>8.1853269032536743E-2</v>
      </c>
      <c r="F6" s="3">
        <f>'1970 Data'!F6/'1970 Data'!$R6</f>
        <v>8.5101419172816647E-2</v>
      </c>
      <c r="G6" s="3">
        <f>'1970 Data'!G6/'1970 Data'!$R6</f>
        <v>8.7904440779727783E-2</v>
      </c>
      <c r="H6" s="3">
        <f>'1970 Data'!H6/'1970 Data'!$R6</f>
        <v>9.1432835829440492E-2</v>
      </c>
      <c r="I6" s="3">
        <f>'1970 Data'!I6/'1970 Data'!$R6</f>
        <v>8.9409576360726439E-2</v>
      </c>
      <c r="J6" s="3">
        <f>'1970 Data'!J6/'1970 Data'!$R6</f>
        <v>8.5726316657282225E-2</v>
      </c>
      <c r="K6" s="3">
        <f>'1970 Data'!K6/'1970 Data'!$R6</f>
        <v>8.5682233188382695E-2</v>
      </c>
      <c r="L6" s="3">
        <f>'1970 Data'!L6/'1970 Data'!$R6</f>
        <v>7.764558780296292E-2</v>
      </c>
      <c r="M6" s="3">
        <f>'1970 Data'!M6/'1970 Data'!$R6</f>
        <v>8.4194272984877361E-2</v>
      </c>
      <c r="N6" s="3">
        <f>'1970 Data'!N6/'1970 Data'!$R6</f>
        <v>0.23105004819124669</v>
      </c>
      <c r="O6" s="3">
        <f>'1970 Data'!O6/'1970 Data'!$R6</f>
        <v>0.25485912898508117</v>
      </c>
      <c r="P6" s="3">
        <f>'1970 Data'!P6/'1970 Data'!$R6</f>
        <v>0.26656872884744914</v>
      </c>
      <c r="Q6" s="3">
        <f>'1970 Data'!Q6/'1970 Data'!$R6</f>
        <v>0.24752209397622299</v>
      </c>
      <c r="R6" s="3">
        <f>'1970 Data'!R6/'1970 Data'!$R6</f>
        <v>1</v>
      </c>
    </row>
    <row r="7" spans="1:18" x14ac:dyDescent="0.75">
      <c r="A7" t="s">
        <v>19</v>
      </c>
      <c r="B7" s="3">
        <f>'1970 Data'!B7/'1970 Data'!$R7</f>
        <v>7.0928935803723253E-2</v>
      </c>
      <c r="C7" s="3">
        <f>'1970 Data'!C7/'1970 Data'!$R7</f>
        <v>6.7396981207075504E-2</v>
      </c>
      <c r="D7" s="3">
        <f>'1970 Data'!D7/'1970 Data'!$R7</f>
        <v>7.5969458737274467E-2</v>
      </c>
      <c r="E7" s="3">
        <f>'1970 Data'!E7/'1970 Data'!$R7</f>
        <v>7.6805865335777226E-2</v>
      </c>
      <c r="F7" s="3">
        <f>'1970 Data'!F7/'1970 Data'!$R7</f>
        <v>8.0412351213479671E-2</v>
      </c>
      <c r="G7" s="3">
        <f>'1970 Data'!G7/'1970 Data'!$R7</f>
        <v>9.3972903738709895E-2</v>
      </c>
      <c r="H7" s="3">
        <f>'1970 Data'!H7/'1970 Data'!$R7</f>
        <v>0.10108097961707484</v>
      </c>
      <c r="I7" s="3">
        <f>'1970 Data'!I7/'1970 Data'!$R7</f>
        <v>9.7939624141510057E-2</v>
      </c>
      <c r="J7" s="3">
        <f>'1970 Data'!J7/'1970 Data'!$R7</f>
        <v>8.8100114833381177E-2</v>
      </c>
      <c r="K7" s="3">
        <f>'1970 Data'!K7/'1970 Data'!$R7</f>
        <v>8.8678422366009313E-2</v>
      </c>
      <c r="L7" s="3">
        <f>'1970 Data'!L7/'1970 Data'!$R7</f>
        <v>7.6210995296248044E-2</v>
      </c>
      <c r="M7" s="3">
        <f>'1970 Data'!M7/'1970 Data'!$R7</f>
        <v>8.2503367709736541E-2</v>
      </c>
      <c r="N7" s="3">
        <f>'1970 Data'!N7/'1970 Data'!$R7</f>
        <v>0.21429537574807322</v>
      </c>
      <c r="O7" s="3">
        <f>'1970 Data'!O7/'1970 Data'!$R7</f>
        <v>0.25119112028796681</v>
      </c>
      <c r="P7" s="3">
        <f>'1970 Data'!P7/'1970 Data'!$R7</f>
        <v>0.28712071859196608</v>
      </c>
      <c r="Q7" s="3">
        <f>'1970 Data'!Q7/'1970 Data'!$R7</f>
        <v>0.24739278537199391</v>
      </c>
      <c r="R7" s="3">
        <f>'1970 Data'!R7/'1970 Data'!$R7</f>
        <v>1</v>
      </c>
    </row>
    <row r="8" spans="1:18" x14ac:dyDescent="0.75">
      <c r="A8" s="2" t="s">
        <v>20</v>
      </c>
      <c r="B8" s="3">
        <f>'1970 Data'!B8/'1970 Data'!$R8</f>
        <v>8.0693589155018022E-2</v>
      </c>
      <c r="C8" s="3">
        <f>'1970 Data'!C8/'1970 Data'!$R8</f>
        <v>7.5606705820893155E-2</v>
      </c>
      <c r="D8" s="3">
        <f>'1970 Data'!D8/'1970 Data'!$R8</f>
        <v>8.3775269515110259E-2</v>
      </c>
      <c r="E8" s="3">
        <f>'1970 Data'!E8/'1970 Data'!$R8</f>
        <v>8.5094481998026453E-2</v>
      </c>
      <c r="F8" s="3">
        <f>'1970 Data'!F8/'1970 Data'!$R8</f>
        <v>8.2719899528777299E-2</v>
      </c>
      <c r="G8" s="3">
        <f>'1970 Data'!G8/'1970 Data'!$R8</f>
        <v>8.7367045368596769E-2</v>
      </c>
      <c r="H8" s="3">
        <f>'1970 Data'!H8/'1970 Data'!$R8</f>
        <v>8.755349406618225E-2</v>
      </c>
      <c r="I8" s="3">
        <f>'1970 Data'!I8/'1970 Data'!$R8</f>
        <v>8.6552651529143168E-2</v>
      </c>
      <c r="J8" s="3">
        <f>'1970 Data'!J8/'1970 Data'!$R8</f>
        <v>8.3003090475109981E-2</v>
      </c>
      <c r="K8" s="3">
        <f>'1970 Data'!K8/'1970 Data'!$R8</f>
        <v>8.5266859095794179E-2</v>
      </c>
      <c r="L8" s="3">
        <f>'1970 Data'!L8/'1970 Data'!$R8</f>
        <v>7.7552104495700241E-2</v>
      </c>
      <c r="M8" s="3">
        <f>'1970 Data'!M8/'1970 Data'!$R8</f>
        <v>8.4814808951648224E-2</v>
      </c>
      <c r="N8" s="3">
        <f>'1970 Data'!N8/'1970 Data'!$R8</f>
        <v>0.24007556449102144</v>
      </c>
      <c r="O8" s="3">
        <f>'1970 Data'!O8/'1970 Data'!$R8</f>
        <v>0.25518142689540052</v>
      </c>
      <c r="P8" s="3">
        <f>'1970 Data'!P8/'1970 Data'!$R8</f>
        <v>0.2571092360704354</v>
      </c>
      <c r="Q8" s="3">
        <f>'1970 Data'!Q8/'1970 Data'!$R8</f>
        <v>0.24763377254314264</v>
      </c>
      <c r="R8" s="3">
        <f>'1970 Data'!R8/'1970 Data'!$R8</f>
        <v>1</v>
      </c>
    </row>
    <row r="9" spans="1:18" x14ac:dyDescent="0.75">
      <c r="A9" s="2" t="s">
        <v>21</v>
      </c>
      <c r="B9" s="3">
        <f>'1970 Data'!B9/'1970 Data'!$R9</f>
        <v>6.9639815374471128E-2</v>
      </c>
      <c r="C9" s="3">
        <f>'1970 Data'!C9/'1970 Data'!$R9</f>
        <v>6.8568327930106046E-2</v>
      </c>
      <c r="D9" s="3">
        <f>'1970 Data'!D9/'1970 Data'!$R9</f>
        <v>8.4173580965987135E-2</v>
      </c>
      <c r="E9" s="3">
        <f>'1970 Data'!E9/'1970 Data'!$R9</f>
        <v>8.251827023462828E-2</v>
      </c>
      <c r="F9" s="3">
        <f>'1970 Data'!F9/'1970 Data'!$R9</f>
        <v>9.0183526567393812E-2</v>
      </c>
      <c r="G9" s="3">
        <f>'1970 Data'!G9/'1970 Data'!$R9</f>
        <v>9.1440463761745153E-2</v>
      </c>
      <c r="H9" s="3">
        <f>'1970 Data'!H9/'1970 Data'!$R9</f>
        <v>9.2924061761635257E-2</v>
      </c>
      <c r="I9" s="3">
        <f>'1970 Data'!I9/'1970 Data'!$R9</f>
        <v>8.7676520687949885E-2</v>
      </c>
      <c r="J9" s="3">
        <f>'1970 Data'!J9/'1970 Data'!$R9</f>
        <v>8.7442991373152368E-2</v>
      </c>
      <c r="K9" s="3">
        <f>'1970 Data'!K9/'1970 Data'!$R9</f>
        <v>8.5464860706632229E-2</v>
      </c>
      <c r="L9" s="3">
        <f>'1970 Data'!L9/'1970 Data'!$R9</f>
        <v>7.6666300346172861E-2</v>
      </c>
      <c r="M9" s="3">
        <f>'1970 Data'!M9/'1970 Data'!$R9</f>
        <v>8.3301280290125831E-2</v>
      </c>
      <c r="N9" s="3">
        <f>'1970 Data'!N9/'1970 Data'!$R9</f>
        <v>0.22238172427056432</v>
      </c>
      <c r="O9" s="3">
        <f>'1970 Data'!O9/'1970 Data'!$R9</f>
        <v>0.26414226056376722</v>
      </c>
      <c r="P9" s="3">
        <f>'1970 Data'!P9/'1970 Data'!$R9</f>
        <v>0.26804357382273752</v>
      </c>
      <c r="Q9" s="3">
        <f>'1970 Data'!Q9/'1970 Data'!$R9</f>
        <v>0.24543244134293093</v>
      </c>
      <c r="R9" s="3">
        <f>'1970 Data'!R9/'1970 Data'!$R9</f>
        <v>1</v>
      </c>
    </row>
    <row r="10" spans="1:18" x14ac:dyDescent="0.75">
      <c r="A10" t="s">
        <v>22</v>
      </c>
      <c r="B10" s="3">
        <f>'1970 Data'!B10/'1970 Data'!$R10</f>
        <v>8.4382041948344602E-2</v>
      </c>
      <c r="C10" s="3">
        <f>'1970 Data'!C10/'1970 Data'!$R10</f>
        <v>7.3669613451204721E-2</v>
      </c>
      <c r="D10" s="3">
        <f>'1970 Data'!D10/'1970 Data'!$R10</f>
        <v>8.4948286820361707E-2</v>
      </c>
      <c r="E10" s="3">
        <f>'1970 Data'!E10/'1970 Data'!$R10</f>
        <v>8.9732478188016412E-2</v>
      </c>
      <c r="F10" s="3">
        <f>'1970 Data'!F10/'1970 Data'!$R10</f>
        <v>8.7918183394002425E-2</v>
      </c>
      <c r="G10" s="3">
        <f>'1970 Data'!G10/'1970 Data'!$R10</f>
        <v>8.878488472872248E-2</v>
      </c>
      <c r="H10" s="3">
        <f>'1970 Data'!H10/'1970 Data'!$R10</f>
        <v>8.908534119142543E-2</v>
      </c>
      <c r="I10" s="3">
        <f>'1970 Data'!I10/'1970 Data'!$R10</f>
        <v>8.1539261570462818E-2</v>
      </c>
      <c r="J10" s="3">
        <f>'1970 Data'!J10/'1970 Data'!$R10</f>
        <v>8.0083203328133123E-2</v>
      </c>
      <c r="K10" s="3">
        <f>'1970 Data'!K10/'1970 Data'!$R10</f>
        <v>8.1758825908591903E-2</v>
      </c>
      <c r="L10" s="3">
        <f>'1970 Data'!L10/'1970 Data'!$R10</f>
        <v>7.4732767088461313E-2</v>
      </c>
      <c r="M10" s="3">
        <f>'1970 Data'!M10/'1970 Data'!$R10</f>
        <v>8.3365112382273066E-2</v>
      </c>
      <c r="N10" s="3">
        <f>'1970 Data'!N10/'1970 Data'!$R10</f>
        <v>0.24299994221991103</v>
      </c>
      <c r="O10" s="3">
        <f>'1970 Data'!O10/'1970 Data'!$R10</f>
        <v>0.26643554631074134</v>
      </c>
      <c r="P10" s="3">
        <f>'1970 Data'!P10/'1970 Data'!$R10</f>
        <v>0.25070780609002136</v>
      </c>
      <c r="Q10" s="3">
        <f>'1970 Data'!Q10/'1970 Data'!$R10</f>
        <v>0.2398567053793263</v>
      </c>
      <c r="R10" s="3">
        <f>'1970 Data'!R10/'1970 Data'!$R10</f>
        <v>1</v>
      </c>
    </row>
    <row r="11" spans="1:18" x14ac:dyDescent="0.75">
      <c r="A11" s="2" t="s">
        <v>23</v>
      </c>
      <c r="B11" s="3">
        <f>'1970 Data'!B11/'1970 Data'!$R11</f>
        <v>8.2042977273151574E-2</v>
      </c>
      <c r="C11" s="3">
        <f>'1970 Data'!C11/'1970 Data'!$R11</f>
        <v>7.804227626216606E-2</v>
      </c>
      <c r="D11" s="3">
        <f>'1970 Data'!D11/'1970 Data'!$R11</f>
        <v>8.606897249495471E-2</v>
      </c>
      <c r="E11" s="3">
        <f>'1970 Data'!E11/'1970 Data'!$R11</f>
        <v>8.7383066971241083E-2</v>
      </c>
      <c r="F11" s="3">
        <f>'1970 Data'!F11/'1970 Data'!$R11</f>
        <v>8.1043253702741236E-2</v>
      </c>
      <c r="G11" s="3">
        <f>'1970 Data'!G11/'1970 Data'!$R11</f>
        <v>8.5842529083825614E-2</v>
      </c>
      <c r="H11" s="3">
        <f>'1970 Data'!H11/'1970 Data'!$R11</f>
        <v>8.4194791921992654E-2</v>
      </c>
      <c r="I11" s="3">
        <f>'1970 Data'!I11/'1970 Data'!$R11</f>
        <v>8.1347988718781974E-2</v>
      </c>
      <c r="J11" s="3">
        <f>'1970 Data'!J11/'1970 Data'!$R11</f>
        <v>8.1541308758602285E-2</v>
      </c>
      <c r="K11" s="3">
        <f>'1970 Data'!K11/'1970 Data'!$R11</f>
        <v>8.1245607389282118E-2</v>
      </c>
      <c r="L11" s="3">
        <f>'1970 Data'!L11/'1970 Data'!$R11</f>
        <v>8.0452453207215599E-2</v>
      </c>
      <c r="M11" s="3">
        <f>'1970 Data'!M11/'1970 Data'!$R11</f>
        <v>9.0794774216045079E-2</v>
      </c>
      <c r="N11" s="3">
        <f>'1970 Data'!N11/'1970 Data'!$R11</f>
        <v>0.24615422603027234</v>
      </c>
      <c r="O11" s="3">
        <f>'1970 Data'!O11/'1970 Data'!$R11</f>
        <v>0.25426884975780795</v>
      </c>
      <c r="P11" s="3">
        <f>'1970 Data'!P11/'1970 Data'!$R11</f>
        <v>0.24708408939937693</v>
      </c>
      <c r="Q11" s="3">
        <f>'1970 Data'!Q11/'1970 Data'!$R11</f>
        <v>0.25249283481254281</v>
      </c>
      <c r="R11" s="3">
        <f>'1970 Data'!R11/'1970 Data'!$R11</f>
        <v>1</v>
      </c>
    </row>
    <row r="12" spans="1:18" x14ac:dyDescent="0.75">
      <c r="A12" s="2" t="s">
        <v>24</v>
      </c>
      <c r="B12" s="3">
        <f>'1970 Data'!B12/'1970 Data'!$R12</f>
        <v>7.429392670416532E-2</v>
      </c>
      <c r="C12" s="3">
        <f>'1970 Data'!C12/'1970 Data'!$R12</f>
        <v>7.3026240800852391E-2</v>
      </c>
      <c r="D12" s="3">
        <f>'1970 Data'!D12/'1970 Data'!$R12</f>
        <v>8.3400649205837896E-2</v>
      </c>
      <c r="E12" s="3">
        <f>'1970 Data'!E12/'1970 Data'!$R12</f>
        <v>8.4696087419778479E-2</v>
      </c>
      <c r="F12" s="3">
        <f>'1970 Data'!F12/'1970 Data'!$R12</f>
        <v>8.3909111182694451E-2</v>
      </c>
      <c r="G12" s="3">
        <f>'1970 Data'!G12/'1970 Data'!$R12</f>
        <v>8.7204698069727679E-2</v>
      </c>
      <c r="H12" s="3">
        <f>'1970 Data'!H12/'1970 Data'!$R12</f>
        <v>9.2304185147558046E-2</v>
      </c>
      <c r="I12" s="3">
        <f>'1970 Data'!I12/'1970 Data'!$R12</f>
        <v>8.7293901925316553E-2</v>
      </c>
      <c r="J12" s="3">
        <f>'1970 Data'!J12/'1970 Data'!$R12</f>
        <v>8.2741531828431247E-2</v>
      </c>
      <c r="K12" s="3">
        <f>'1970 Data'!K12/'1970 Data'!$R12</f>
        <v>8.4434422776717796E-2</v>
      </c>
      <c r="L12" s="3">
        <f>'1970 Data'!L12/'1970 Data'!$R12</f>
        <v>8.0845454320192287E-2</v>
      </c>
      <c r="M12" s="3">
        <f>'1970 Data'!M12/'1970 Data'!$R12</f>
        <v>8.5849790618727856E-2</v>
      </c>
      <c r="N12" s="3">
        <f>'1970 Data'!N12/'1970 Data'!$R12</f>
        <v>0.23072081671085562</v>
      </c>
      <c r="O12" s="3">
        <f>'1970 Data'!O12/'1970 Data'!$R12</f>
        <v>0.25580989667220061</v>
      </c>
      <c r="P12" s="3">
        <f>'1970 Data'!P12/'1970 Data'!$R12</f>
        <v>0.26233961890130586</v>
      </c>
      <c r="Q12" s="3">
        <f>'1970 Data'!Q12/'1970 Data'!$R12</f>
        <v>0.25112966771563794</v>
      </c>
      <c r="R12" s="3">
        <f>'1970 Data'!R12/'1970 Data'!$R12</f>
        <v>1</v>
      </c>
    </row>
    <row r="13" spans="1:18" x14ac:dyDescent="0.75">
      <c r="A13" s="2" t="s">
        <v>25</v>
      </c>
      <c r="B13" s="3">
        <f>'1970 Data'!B13/'1970 Data'!$R13</f>
        <v>7.6838686394803318E-2</v>
      </c>
      <c r="C13" s="3">
        <f>'1970 Data'!C13/'1970 Data'!$R13</f>
        <v>7.2580295922049801E-2</v>
      </c>
      <c r="D13" s="3">
        <f>'1970 Data'!D13/'1970 Data'!$R13</f>
        <v>8.2194153735113684E-2</v>
      </c>
      <c r="E13" s="3">
        <f>'1970 Data'!E13/'1970 Data'!$R13</f>
        <v>8.5369902562251895E-2</v>
      </c>
      <c r="F13" s="3">
        <f>'1970 Data'!F13/'1970 Data'!$R13</f>
        <v>8.0981595092024544E-2</v>
      </c>
      <c r="G13" s="3">
        <f>'1970 Data'!G13/'1970 Data'!$R13</f>
        <v>8.4402742692168894E-2</v>
      </c>
      <c r="H13" s="3">
        <f>'1970 Data'!H13/'1970 Data'!$R13</f>
        <v>9.634067123782028E-2</v>
      </c>
      <c r="I13" s="3">
        <f>'1970 Data'!I13/'1970 Data'!$R13</f>
        <v>8.8935402381811621E-2</v>
      </c>
      <c r="J13" s="3">
        <f>'1970 Data'!J13/'1970 Data'!$R13</f>
        <v>8.4431613136051964E-2</v>
      </c>
      <c r="K13" s="3">
        <f>'1970 Data'!K13/'1970 Data'!$R13</f>
        <v>8.3478888487910505E-2</v>
      </c>
      <c r="L13" s="3">
        <f>'1970 Data'!L13/'1970 Data'!$R13</f>
        <v>7.9898953446409238E-2</v>
      </c>
      <c r="M13" s="3">
        <f>'1970 Data'!M13/'1970 Data'!$R13</f>
        <v>8.454709491158427E-2</v>
      </c>
      <c r="N13" s="3">
        <f>'1970 Data'!N13/'1970 Data'!$R13</f>
        <v>0.23161313605196679</v>
      </c>
      <c r="O13" s="3">
        <f>'1970 Data'!O13/'1970 Data'!$R13</f>
        <v>0.25075424034644533</v>
      </c>
      <c r="P13" s="3">
        <f>'1970 Data'!P13/'1970 Data'!$R13</f>
        <v>0.26970768675568385</v>
      </c>
      <c r="Q13" s="3">
        <f>'1970 Data'!Q13/'1970 Data'!$R13</f>
        <v>0.247924936845904</v>
      </c>
      <c r="R13" s="3">
        <f>'1970 Data'!R13/'1970 Data'!$R13</f>
        <v>1</v>
      </c>
    </row>
    <row r="14" spans="1:18" x14ac:dyDescent="0.75">
      <c r="A14" t="s">
        <v>26</v>
      </c>
      <c r="B14" s="3">
        <f>'1970 Data'!B14/'1970 Data'!$R14</f>
        <v>6.2447977728269301E-2</v>
      </c>
      <c r="C14" s="3">
        <f>'1970 Data'!C14/'1970 Data'!$R14</f>
        <v>6.0223638211886046E-2</v>
      </c>
      <c r="D14" s="3">
        <f>'1970 Data'!D14/'1970 Data'!$R14</f>
        <v>7.2078517768151565E-2</v>
      </c>
      <c r="E14" s="3">
        <f>'1970 Data'!E14/'1970 Data'!$R14</f>
        <v>7.7118701099064574E-2</v>
      </c>
      <c r="F14" s="3">
        <f>'1970 Data'!F14/'1970 Data'!$R14</f>
        <v>7.9626395967853342E-2</v>
      </c>
      <c r="G14" s="3">
        <f>'1970 Data'!G14/'1970 Data'!$R14</f>
        <v>9.4435255072946298E-2</v>
      </c>
      <c r="H14" s="3">
        <f>'1970 Data'!H14/'1970 Data'!$R14</f>
        <v>0.10336094867371985</v>
      </c>
      <c r="I14" s="3">
        <f>'1970 Data'!I14/'1970 Data'!$R14</f>
        <v>0.10801151839507528</v>
      </c>
      <c r="J14" s="3">
        <f>'1970 Data'!J14/'1970 Data'!$R14</f>
        <v>9.4927584997750863E-2</v>
      </c>
      <c r="K14" s="3">
        <f>'1970 Data'!K14/'1970 Data'!$R14</f>
        <v>9.5157811221580346E-2</v>
      </c>
      <c r="L14" s="3">
        <f>'1970 Data'!L14/'1970 Data'!$R14</f>
        <v>7.7249752949552122E-2</v>
      </c>
      <c r="M14" s="3">
        <f>'1970 Data'!M14/'1970 Data'!$R14</f>
        <v>7.5361897914150405E-2</v>
      </c>
      <c r="N14" s="3">
        <f>'1970 Data'!N14/'1970 Data'!$R14</f>
        <v>0.19475013370830691</v>
      </c>
      <c r="O14" s="3">
        <f>'1970 Data'!O14/'1970 Data'!$R14</f>
        <v>0.25118035213986423</v>
      </c>
      <c r="P14" s="3">
        <f>'1970 Data'!P14/'1970 Data'!$R14</f>
        <v>0.30630005206654598</v>
      </c>
      <c r="Q14" s="3">
        <f>'1970 Data'!Q14/'1970 Data'!$R14</f>
        <v>0.24776946208528289</v>
      </c>
      <c r="R14" s="3">
        <f>'1970 Data'!R14/'1970 Data'!$R14</f>
        <v>1</v>
      </c>
    </row>
    <row r="15" spans="1:18" x14ac:dyDescent="0.75">
      <c r="A15" s="2" t="s">
        <v>27</v>
      </c>
      <c r="B15" s="3">
        <f>'1970 Data'!B15/'1970 Data'!$R15</f>
        <v>7.5510802171306596E-2</v>
      </c>
      <c r="C15" s="3">
        <f>'1970 Data'!C15/'1970 Data'!$R15</f>
        <v>6.908521539447196E-2</v>
      </c>
      <c r="D15" s="3">
        <f>'1970 Data'!D15/'1970 Data'!$R15</f>
        <v>8.0003822245998404E-2</v>
      </c>
      <c r="E15" s="3">
        <f>'1970 Data'!E15/'1970 Data'!$R15</f>
        <v>8.2004858315435372E-2</v>
      </c>
      <c r="F15" s="3">
        <f>'1970 Data'!F15/'1970 Data'!$R15</f>
        <v>8.6345515237631967E-2</v>
      </c>
      <c r="G15" s="3">
        <f>'1970 Data'!G15/'1970 Data'!$R15</f>
        <v>8.7956426395618265E-2</v>
      </c>
      <c r="H15" s="3">
        <f>'1970 Data'!H15/'1970 Data'!$R15</f>
        <v>9.0549233425240294E-2</v>
      </c>
      <c r="I15" s="3">
        <f>'1970 Data'!I15/'1970 Data'!$R15</f>
        <v>8.2291150560000415E-2</v>
      </c>
      <c r="J15" s="3">
        <f>'1970 Data'!J15/'1970 Data'!$R15</f>
        <v>8.7303333969120309E-2</v>
      </c>
      <c r="K15" s="3">
        <f>'1970 Data'!K15/'1970 Data'!$R15</f>
        <v>9.3275217136302574E-2</v>
      </c>
      <c r="L15" s="3">
        <f>'1970 Data'!L15/'1970 Data'!$R15</f>
        <v>8.0480850585168559E-2</v>
      </c>
      <c r="M15" s="3">
        <f>'1970 Data'!M15/'1970 Data'!$R15</f>
        <v>8.5193574563705285E-2</v>
      </c>
      <c r="N15" s="3">
        <f>'1970 Data'!N15/'1970 Data'!$R15</f>
        <v>0.22459983981177695</v>
      </c>
      <c r="O15" s="3">
        <f>'1970 Data'!O15/'1970 Data'!$R15</f>
        <v>0.2563067999486856</v>
      </c>
      <c r="P15" s="3">
        <f>'1970 Data'!P15/'1970 Data'!$R15</f>
        <v>0.26014371795436103</v>
      </c>
      <c r="Q15" s="3">
        <f>'1970 Data'!Q15/'1970 Data'!$R15</f>
        <v>0.25894964228517642</v>
      </c>
      <c r="R15" s="3">
        <f>'1970 Data'!R15/'1970 Data'!$R15</f>
        <v>1</v>
      </c>
    </row>
    <row r="16" spans="1:18" x14ac:dyDescent="0.75">
      <c r="A16" s="2" t="s">
        <v>28</v>
      </c>
      <c r="B16" s="3">
        <f>'1970 Data'!B16/'1970 Data'!$R16</f>
        <v>6.8699784465312067E-2</v>
      </c>
      <c r="C16" s="3">
        <f>'1970 Data'!C16/'1970 Data'!$R16</f>
        <v>6.4790688496721441E-2</v>
      </c>
      <c r="D16" s="3">
        <f>'1970 Data'!D16/'1970 Data'!$R16</f>
        <v>8.0101367076823443E-2</v>
      </c>
      <c r="E16" s="3">
        <f>'1970 Data'!E16/'1970 Data'!$R16</f>
        <v>8.3530443009795188E-2</v>
      </c>
      <c r="F16" s="3">
        <f>'1970 Data'!F16/'1970 Data'!$R16</f>
        <v>9.0902134096980489E-2</v>
      </c>
      <c r="G16" s="3">
        <f>'1970 Data'!G16/'1970 Data'!$R16</f>
        <v>9.38688982433417E-2</v>
      </c>
      <c r="H16" s="3">
        <f>'1970 Data'!H16/'1970 Data'!$R16</f>
        <v>9.0678251234517934E-2</v>
      </c>
      <c r="I16" s="3">
        <f>'1970 Data'!I16/'1970 Data'!$R16</f>
        <v>8.5793936695539544E-2</v>
      </c>
      <c r="J16" s="3">
        <f>'1970 Data'!J16/'1970 Data'!$R16</f>
        <v>8.634289241479802E-2</v>
      </c>
      <c r="K16" s="3">
        <f>'1970 Data'!K16/'1970 Data'!$R16</f>
        <v>8.9980040273617751E-2</v>
      </c>
      <c r="L16" s="3">
        <f>'1970 Data'!L16/'1970 Data'!$R16</f>
        <v>8.201132821986562E-2</v>
      </c>
      <c r="M16" s="3">
        <f>'1970 Data'!M16/'1970 Data'!$R16</f>
        <v>8.330023577268679E-2</v>
      </c>
      <c r="N16" s="3">
        <f>'1970 Data'!N16/'1970 Data'!$R16</f>
        <v>0.21359184003885695</v>
      </c>
      <c r="O16" s="3">
        <f>'1970 Data'!O16/'1970 Data'!$R16</f>
        <v>0.26830147535011739</v>
      </c>
      <c r="P16" s="3">
        <f>'1970 Data'!P16/'1970 Data'!$R16</f>
        <v>0.26281508034485551</v>
      </c>
      <c r="Q16" s="3">
        <f>'1970 Data'!Q16/'1970 Data'!$R16</f>
        <v>0.25529160426617015</v>
      </c>
      <c r="R16" s="3">
        <f>'1970 Data'!R16/'1970 Data'!$R16</f>
        <v>1</v>
      </c>
    </row>
    <row r="17" spans="1:18" x14ac:dyDescent="0.75">
      <c r="A17" s="2" t="s">
        <v>29</v>
      </c>
      <c r="B17" s="3">
        <f>'1970 Data'!B17/'1970 Data'!$R17</f>
        <v>6.6160572493628486E-2</v>
      </c>
      <c r="C17" s="3">
        <f>'1970 Data'!C17/'1970 Data'!$R17</f>
        <v>5.9333647883400106E-2</v>
      </c>
      <c r="D17" s="3">
        <f>'1970 Data'!D17/'1970 Data'!$R17</f>
        <v>7.3224816687037383E-2</v>
      </c>
      <c r="E17" s="3">
        <f>'1970 Data'!E17/'1970 Data'!$R17</f>
        <v>8.8896351375562455E-2</v>
      </c>
      <c r="F17" s="3">
        <f>'1970 Data'!F17/'1970 Data'!$R17</f>
        <v>9.8484812953709547E-2</v>
      </c>
      <c r="G17" s="3">
        <f>'1970 Data'!G17/'1970 Data'!$R17</f>
        <v>0.10109157628042358</v>
      </c>
      <c r="H17" s="3">
        <f>'1970 Data'!H17/'1970 Data'!$R17</f>
        <v>8.870687091784521E-2</v>
      </c>
      <c r="I17" s="3">
        <f>'1970 Data'!I17/'1970 Data'!$R17</f>
        <v>8.3135019834476631E-2</v>
      </c>
      <c r="J17" s="3">
        <f>'1970 Data'!J17/'1970 Data'!$R17</f>
        <v>8.5708952388813903E-2</v>
      </c>
      <c r="K17" s="3">
        <f>'1970 Data'!K17/'1970 Data'!$R17</f>
        <v>9.5737346316809455E-2</v>
      </c>
      <c r="L17" s="3">
        <f>'1970 Data'!L17/'1970 Data'!$R17</f>
        <v>8.1974686536475452E-2</v>
      </c>
      <c r="M17" s="3">
        <f>'1970 Data'!M17/'1970 Data'!$R17</f>
        <v>7.7545346331817797E-2</v>
      </c>
      <c r="N17" s="3">
        <f>'1970 Data'!N17/'1970 Data'!$R17</f>
        <v>0.19871903706406596</v>
      </c>
      <c r="O17" s="3">
        <f>'1970 Data'!O17/'1970 Data'!$R17</f>
        <v>0.28847274060969558</v>
      </c>
      <c r="P17" s="3">
        <f>'1970 Data'!P17/'1970 Data'!$R17</f>
        <v>0.25755084314113574</v>
      </c>
      <c r="Q17" s="3">
        <f>'1970 Data'!Q17/'1970 Data'!$R17</f>
        <v>0.25525737918510272</v>
      </c>
      <c r="R17" s="3">
        <f>'1970 Data'!R17/'1970 Data'!$R17</f>
        <v>1</v>
      </c>
    </row>
    <row r="18" spans="1:18" x14ac:dyDescent="0.75">
      <c r="A18" s="2" t="s">
        <v>30</v>
      </c>
      <c r="B18" s="3">
        <f>'1970 Data'!B18/'1970 Data'!$R18</f>
        <v>6.7705983147972826E-2</v>
      </c>
      <c r="C18" s="3">
        <f>'1970 Data'!C18/'1970 Data'!$R18</f>
        <v>7.6503602511583182E-2</v>
      </c>
      <c r="D18" s="3">
        <f>'1970 Data'!D18/'1970 Data'!$R18</f>
        <v>8.2981143464407936E-2</v>
      </c>
      <c r="E18" s="3">
        <f>'1970 Data'!E18/'1970 Data'!$R18</f>
        <v>7.4453872220698436E-2</v>
      </c>
      <c r="F18" s="3">
        <f>'1970 Data'!F18/'1970 Data'!$R18</f>
        <v>8.8399902871293651E-2</v>
      </c>
      <c r="G18" s="3">
        <f>'1970 Data'!G18/'1970 Data'!$R18</f>
        <v>0.10977804910898176</v>
      </c>
      <c r="H18" s="3">
        <f>'1970 Data'!H18/'1970 Data'!$R18</f>
        <v>9.1547738071012089E-2</v>
      </c>
      <c r="I18" s="3">
        <f>'1970 Data'!I18/'1970 Data'!$R18</f>
        <v>8.3980939966004947E-2</v>
      </c>
      <c r="J18" s="3">
        <f>'1970 Data'!J18/'1970 Data'!$R18</f>
        <v>7.9392886600269164E-2</v>
      </c>
      <c r="K18" s="3">
        <f>'1970 Data'!K18/'1970 Data'!$R18</f>
        <v>8.9386919279949906E-2</v>
      </c>
      <c r="L18" s="3">
        <f>'1970 Data'!L18/'1970 Data'!$R18</f>
        <v>8.168740482517324E-2</v>
      </c>
      <c r="M18" s="3">
        <f>'1970 Data'!M18/'1970 Data'!$R18</f>
        <v>7.4181557932652839E-2</v>
      </c>
      <c r="N18" s="3">
        <f>'1970 Data'!N18/'1970 Data'!$R18</f>
        <v>0.22719072912396396</v>
      </c>
      <c r="O18" s="3">
        <f>'1970 Data'!O18/'1970 Data'!$R18</f>
        <v>0.27263182420097382</v>
      </c>
      <c r="P18" s="3">
        <f>'1970 Data'!P18/'1970 Data'!$R18</f>
        <v>0.25492156463728621</v>
      </c>
      <c r="Q18" s="3">
        <f>'1970 Data'!Q18/'1970 Data'!$R18</f>
        <v>0.24525588203777599</v>
      </c>
      <c r="R18" s="3">
        <f>'1970 Data'!R18/'1970 Data'!$R18</f>
        <v>1</v>
      </c>
    </row>
    <row r="19" spans="1:18" x14ac:dyDescent="0.75">
      <c r="A19" s="2" t="s">
        <v>31</v>
      </c>
      <c r="B19" s="3">
        <f>'1970 Data'!B19/'1970 Data'!$R19</f>
        <v>6.3863916504589627E-2</v>
      </c>
      <c r="C19" s="3">
        <f>'1970 Data'!C19/'1970 Data'!$R19</f>
        <v>6.4079555477647279E-2</v>
      </c>
      <c r="D19" s="3">
        <f>'1970 Data'!D19/'1970 Data'!$R19</f>
        <v>7.6589398353352975E-2</v>
      </c>
      <c r="E19" s="3">
        <f>'1970 Data'!E19/'1970 Data'!$R19</f>
        <v>8.4085287300673078E-2</v>
      </c>
      <c r="F19" s="3">
        <f>'1970 Data'!F19/'1970 Data'!$R19</f>
        <v>8.9953449806203165E-2</v>
      </c>
      <c r="G19" s="3">
        <f>'1970 Data'!G19/'1970 Data'!$R19</f>
        <v>9.2290698030311882E-2</v>
      </c>
      <c r="H19" s="3">
        <f>'1970 Data'!H19/'1970 Data'!$R19</f>
        <v>9.7606546520978194E-2</v>
      </c>
      <c r="I19" s="3">
        <f>'1970 Data'!I19/'1970 Data'!$R19</f>
        <v>9.0923129575372075E-2</v>
      </c>
      <c r="J19" s="3">
        <f>'1970 Data'!J19/'1970 Data'!$R19</f>
        <v>8.731987189653781E-2</v>
      </c>
      <c r="K19" s="3">
        <f>'1970 Data'!K19/'1970 Data'!$R19</f>
        <v>8.9085329037248501E-2</v>
      </c>
      <c r="L19" s="3">
        <f>'1970 Data'!L19/'1970 Data'!$R19</f>
        <v>7.9008728509141701E-2</v>
      </c>
      <c r="M19" s="3">
        <f>'1970 Data'!M19/'1970 Data'!$R19</f>
        <v>8.51940889879437E-2</v>
      </c>
      <c r="N19" s="3">
        <f>'1970 Data'!N19/'1970 Data'!$R19</f>
        <v>0.20453287033558989</v>
      </c>
      <c r="O19" s="3">
        <f>'1970 Data'!O19/'1970 Data'!$R19</f>
        <v>0.2663294351371881</v>
      </c>
      <c r="P19" s="3">
        <f>'1970 Data'!P19/'1970 Data'!$R19</f>
        <v>0.27584954799288808</v>
      </c>
      <c r="Q19" s="3">
        <f>'1970 Data'!Q19/'1970 Data'!$R19</f>
        <v>0.2532881465343339</v>
      </c>
      <c r="R19" s="3">
        <f>'1970 Data'!R19/'1970 Data'!$R19</f>
        <v>1</v>
      </c>
    </row>
    <row r="20" spans="1:18" x14ac:dyDescent="0.75">
      <c r="A20" s="2" t="s">
        <v>32</v>
      </c>
      <c r="B20" s="3">
        <f>'1970 Data'!B20/'1970 Data'!$R20</f>
        <v>7.8160218709731138E-2</v>
      </c>
      <c r="C20" s="3">
        <f>'1970 Data'!C20/'1970 Data'!$R20</f>
        <v>7.5427758465192882E-2</v>
      </c>
      <c r="D20" s="3">
        <f>'1970 Data'!D20/'1970 Data'!$R20</f>
        <v>7.7460166911543657E-2</v>
      </c>
      <c r="E20" s="3">
        <f>'1970 Data'!E20/'1970 Data'!$R20</f>
        <v>8.1626604226562732E-2</v>
      </c>
      <c r="F20" s="3">
        <f>'1970 Data'!F20/'1970 Data'!$R20</f>
        <v>8.6888283871004168E-2</v>
      </c>
      <c r="G20" s="3">
        <f>'1970 Data'!G20/'1970 Data'!$R20</f>
        <v>8.7224195822553807E-2</v>
      </c>
      <c r="H20" s="3">
        <f>'1970 Data'!H20/'1970 Data'!$R20</f>
        <v>8.8392830679205503E-2</v>
      </c>
      <c r="I20" s="3">
        <f>'1970 Data'!I20/'1970 Data'!$R20</f>
        <v>8.9176154767903193E-2</v>
      </c>
      <c r="J20" s="3">
        <f>'1970 Data'!J20/'1970 Data'!$R20</f>
        <v>8.3843905385741241E-2</v>
      </c>
      <c r="K20" s="3">
        <f>'1970 Data'!K20/'1970 Data'!$R20</f>
        <v>8.5976522859655138E-2</v>
      </c>
      <c r="L20" s="3">
        <f>'1970 Data'!L20/'1970 Data'!$R20</f>
        <v>8.0376108474155245E-2</v>
      </c>
      <c r="M20" s="3">
        <f>'1970 Data'!M20/'1970 Data'!$R20</f>
        <v>8.5447249826751295E-2</v>
      </c>
      <c r="N20" s="3">
        <f>'1970 Data'!N20/'1970 Data'!$R20</f>
        <v>0.23104814408646768</v>
      </c>
      <c r="O20" s="3">
        <f>'1970 Data'!O20/'1970 Data'!$R20</f>
        <v>0.25573908392012068</v>
      </c>
      <c r="P20" s="3">
        <f>'1970 Data'!P20/'1970 Data'!$R20</f>
        <v>0.26141289083284991</v>
      </c>
      <c r="Q20" s="3">
        <f>'1970 Data'!Q20/'1970 Data'!$R20</f>
        <v>0.25179988116056168</v>
      </c>
      <c r="R20" s="3">
        <f>'1970 Data'!R20/'1970 Data'!$R20</f>
        <v>1</v>
      </c>
    </row>
    <row r="21" spans="1:18" x14ac:dyDescent="0.75">
      <c r="A21" s="2" t="s">
        <v>33</v>
      </c>
      <c r="B21" s="3">
        <f>'1970 Data'!B21/'1970 Data'!$R21</f>
        <v>7.3999781836692646E-2</v>
      </c>
      <c r="C21" s="3">
        <f>'1970 Data'!C21/'1970 Data'!$R21</f>
        <v>6.5785327305561955E-2</v>
      </c>
      <c r="D21" s="3">
        <f>'1970 Data'!D21/'1970 Data'!$R21</f>
        <v>7.3654356600046059E-2</v>
      </c>
      <c r="E21" s="3">
        <f>'1970 Data'!E21/'1970 Data'!$R21</f>
        <v>7.3430133200819328E-2</v>
      </c>
      <c r="F21" s="3">
        <f>'1970 Data'!F21/'1970 Data'!$R21</f>
        <v>8.020531591258924E-2</v>
      </c>
      <c r="G21" s="3">
        <f>'1970 Data'!G21/'1970 Data'!$R21</f>
        <v>9.1292253990570491E-2</v>
      </c>
      <c r="H21" s="3">
        <f>'1970 Data'!H21/'1970 Data'!$R21</f>
        <v>0.10670912771037609</v>
      </c>
      <c r="I21" s="3">
        <f>'1970 Data'!I21/'1970 Data'!$R21</f>
        <v>0.10240949252790672</v>
      </c>
      <c r="J21" s="3">
        <f>'1970 Data'!J21/'1970 Data'!$R21</f>
        <v>8.9340904408110822E-2</v>
      </c>
      <c r="K21" s="3">
        <f>'1970 Data'!K21/'1970 Data'!$R21</f>
        <v>8.488067679106015E-2</v>
      </c>
      <c r="L21" s="3">
        <f>'1970 Data'!L21/'1970 Data'!$R21</f>
        <v>7.6648041984316476E-2</v>
      </c>
      <c r="M21" s="3">
        <f>'1970 Data'!M21/'1970 Data'!$R21</f>
        <v>8.1644587731950019E-2</v>
      </c>
      <c r="N21" s="3">
        <f>'1970 Data'!N21/'1970 Data'!$R21</f>
        <v>0.21343946574230066</v>
      </c>
      <c r="O21" s="3">
        <f>'1970 Data'!O21/'1970 Data'!$R21</f>
        <v>0.24492770310397904</v>
      </c>
      <c r="P21" s="3">
        <f>'1970 Data'!P21/'1970 Data'!$R21</f>
        <v>0.29845952464639364</v>
      </c>
      <c r="Q21" s="3">
        <f>'1970 Data'!Q21/'1970 Data'!$R21</f>
        <v>0.24317330650732666</v>
      </c>
      <c r="R21" s="3">
        <f>'1970 Data'!R21/'1970 Data'!$R21</f>
        <v>1</v>
      </c>
    </row>
    <row r="22" spans="1:18" x14ac:dyDescent="0.75">
      <c r="A22" s="2" t="s">
        <v>34</v>
      </c>
      <c r="B22" s="3">
        <f>'1970 Data'!B22/'1970 Data'!$R22</f>
        <v>7.4095268736105654E-2</v>
      </c>
      <c r="C22" s="3">
        <f>'1970 Data'!C22/'1970 Data'!$R22</f>
        <v>7.1335518629961417E-2</v>
      </c>
      <c r="D22" s="3">
        <f>'1970 Data'!D22/'1970 Data'!$R22</f>
        <v>8.1425154469529359E-2</v>
      </c>
      <c r="E22" s="3">
        <f>'1970 Data'!E22/'1970 Data'!$R22</f>
        <v>8.155832922381534E-2</v>
      </c>
      <c r="F22" s="3">
        <f>'1970 Data'!F22/'1970 Data'!$R22</f>
        <v>8.7801719932173172E-2</v>
      </c>
      <c r="G22" s="3">
        <f>'1970 Data'!G22/'1970 Data'!$R22</f>
        <v>8.8451770960519621E-2</v>
      </c>
      <c r="H22" s="3">
        <f>'1970 Data'!H22/'1970 Data'!$R22</f>
        <v>9.0651132249123814E-2</v>
      </c>
      <c r="I22" s="3">
        <f>'1970 Data'!I22/'1970 Data'!$R22</f>
        <v>8.7512954870899606E-2</v>
      </c>
      <c r="J22" s="3">
        <f>'1970 Data'!J22/'1970 Data'!$R22</f>
        <v>8.7013219901846253E-2</v>
      </c>
      <c r="K22" s="3">
        <f>'1970 Data'!K22/'1970 Data'!$R22</f>
        <v>8.5912220695620531E-2</v>
      </c>
      <c r="L22" s="3">
        <f>'1970 Data'!L22/'1970 Data'!$R22</f>
        <v>7.782284329418962E-2</v>
      </c>
      <c r="M22" s="3">
        <f>'1970 Data'!M22/'1970 Data'!$R22</f>
        <v>8.6419867036215625E-2</v>
      </c>
      <c r="N22" s="3">
        <f>'1970 Data'!N22/'1970 Data'!$R22</f>
        <v>0.22685594183559643</v>
      </c>
      <c r="O22" s="3">
        <f>'1970 Data'!O22/'1970 Data'!$R22</f>
        <v>0.25781182011650811</v>
      </c>
      <c r="P22" s="3">
        <f>'1970 Data'!P22/'1970 Data'!$R22</f>
        <v>0.26517730702186965</v>
      </c>
      <c r="Q22" s="3">
        <f>'1970 Data'!Q22/'1970 Data'!$R22</f>
        <v>0.25015493102602576</v>
      </c>
      <c r="R22" s="3">
        <f>'1970 Data'!R22/'1970 Data'!$R22</f>
        <v>1</v>
      </c>
    </row>
    <row r="23" spans="1:18" x14ac:dyDescent="0.75">
      <c r="A23" s="2" t="s">
        <v>35</v>
      </c>
      <c r="B23" s="3">
        <f>'1970 Data'!B23/'1970 Data'!$R23</f>
        <v>8.0592700364781278E-2</v>
      </c>
      <c r="C23" s="3">
        <f>'1970 Data'!C23/'1970 Data'!$R23</f>
        <v>6.7952804691654323E-2</v>
      </c>
      <c r="D23" s="3">
        <f>'1970 Data'!D23/'1970 Data'!$R23</f>
        <v>8.0761677822042868E-2</v>
      </c>
      <c r="E23" s="3">
        <f>'1970 Data'!E23/'1970 Data'!$R23</f>
        <v>7.8810322326886409E-2</v>
      </c>
      <c r="F23" s="3">
        <f>'1970 Data'!F23/'1970 Data'!$R23</f>
        <v>8.3759357007361493E-2</v>
      </c>
      <c r="G23" s="3">
        <f>'1970 Data'!G23/'1970 Data'!$R23</f>
        <v>8.76458385243781E-2</v>
      </c>
      <c r="H23" s="3">
        <f>'1970 Data'!H23/'1970 Data'!$R23</f>
        <v>8.9660202562920233E-2</v>
      </c>
      <c r="I23" s="3">
        <f>'1970 Data'!I23/'1970 Data'!$R23</f>
        <v>8.9976199954748412E-2</v>
      </c>
      <c r="J23" s="3">
        <f>'1970 Data'!J23/'1970 Data'!$R23</f>
        <v>8.0754995097744392E-2</v>
      </c>
      <c r="K23" s="3">
        <f>'1970 Data'!K23/'1970 Data'!$R23</f>
        <v>8.8426762592400593E-2</v>
      </c>
      <c r="L23" s="3">
        <f>'1970 Data'!L23/'1970 Data'!$R23</f>
        <v>8.3833821649544574E-2</v>
      </c>
      <c r="M23" s="3">
        <f>'1970 Data'!M23/'1970 Data'!$R23</f>
        <v>8.7825317405537312E-2</v>
      </c>
      <c r="N23" s="3">
        <f>'1970 Data'!N23/'1970 Data'!$R23</f>
        <v>0.22930718287847848</v>
      </c>
      <c r="O23" s="3">
        <f>'1970 Data'!O23/'1970 Data'!$R23</f>
        <v>0.250215517858626</v>
      </c>
      <c r="P23" s="3">
        <f>'1970 Data'!P23/'1970 Data'!$R23</f>
        <v>0.26039139761541302</v>
      </c>
      <c r="Q23" s="3">
        <f>'1970 Data'!Q23/'1970 Data'!$R23</f>
        <v>0.26008590164748246</v>
      </c>
      <c r="R23" s="3">
        <f>'1970 Data'!R23/'1970 Data'!$R23</f>
        <v>1</v>
      </c>
    </row>
    <row r="24" spans="1:18" x14ac:dyDescent="0.75">
      <c r="A24" s="2" t="s">
        <v>36</v>
      </c>
      <c r="B24" s="3">
        <f>'1970 Data'!B24/'1970 Data'!$R24</f>
        <v>7.5485180143946215E-2</v>
      </c>
      <c r="C24" s="3">
        <f>'1970 Data'!C24/'1970 Data'!$R24</f>
        <v>6.8920249803700984E-2</v>
      </c>
      <c r="D24" s="3">
        <f>'1970 Data'!D24/'1970 Data'!$R24</f>
        <v>7.7082833386767621E-2</v>
      </c>
      <c r="E24" s="3">
        <f>'1970 Data'!E24/'1970 Data'!$R24</f>
        <v>8.0299641574308536E-2</v>
      </c>
      <c r="F24" s="3">
        <f>'1970 Data'!F24/'1970 Data'!$R24</f>
        <v>8.5681594351195739E-2</v>
      </c>
      <c r="G24" s="3">
        <f>'1970 Data'!G24/'1970 Data'!$R24</f>
        <v>8.9299255695551263E-2</v>
      </c>
      <c r="H24" s="3">
        <f>'1970 Data'!H24/'1970 Data'!$R24</f>
        <v>9.4345628339243107E-2</v>
      </c>
      <c r="I24" s="3">
        <f>'1970 Data'!I24/'1970 Data'!$R24</f>
        <v>8.9073871784583661E-2</v>
      </c>
      <c r="J24" s="3">
        <f>'1970 Data'!J24/'1970 Data'!$R24</f>
        <v>8.4437183353843134E-2</v>
      </c>
      <c r="K24" s="3">
        <f>'1970 Data'!K24/'1970 Data'!$R24</f>
        <v>8.6829631648969355E-2</v>
      </c>
      <c r="L24" s="3">
        <f>'1970 Data'!L24/'1970 Data'!$R24</f>
        <v>8.0883259197257001E-2</v>
      </c>
      <c r="M24" s="3">
        <f>'1970 Data'!M24/'1970 Data'!$R24</f>
        <v>8.7661670720633383E-2</v>
      </c>
      <c r="N24" s="3">
        <f>'1970 Data'!N24/'1970 Data'!$R24</f>
        <v>0.22148826333441482</v>
      </c>
      <c r="O24" s="3">
        <f>'1970 Data'!O24/'1970 Data'!$R24</f>
        <v>0.25528049162105554</v>
      </c>
      <c r="P24" s="3">
        <f>'1970 Data'!P24/'1970 Data'!$R24</f>
        <v>0.26785668347766989</v>
      </c>
      <c r="Q24" s="3">
        <f>'1970 Data'!Q24/'1970 Data'!$R24</f>
        <v>0.25537456156685973</v>
      </c>
      <c r="R24" s="3">
        <f>'1970 Data'!R24/'1970 Data'!$R24</f>
        <v>1</v>
      </c>
    </row>
    <row r="25" spans="1:18" x14ac:dyDescent="0.75">
      <c r="A25" s="2" t="s">
        <v>37</v>
      </c>
      <c r="B25" s="3">
        <f>'1970 Data'!B25/'1970 Data'!$R25</f>
        <v>6.7178892534777906E-2</v>
      </c>
      <c r="C25" s="3">
        <f>'1970 Data'!C25/'1970 Data'!$R25</f>
        <v>6.2054284193720062E-2</v>
      </c>
      <c r="D25" s="3">
        <f>'1970 Data'!D25/'1970 Data'!$R25</f>
        <v>7.4741743001244143E-2</v>
      </c>
      <c r="E25" s="3">
        <f>'1970 Data'!E25/'1970 Data'!$R25</f>
        <v>7.8113270056991008E-2</v>
      </c>
      <c r="F25" s="3">
        <f>'1970 Data'!F25/'1970 Data'!$R25</f>
        <v>8.6365510751456501E-2</v>
      </c>
      <c r="G25" s="3">
        <f>'1970 Data'!G25/'1970 Data'!$R25</f>
        <v>9.7786972780364356E-2</v>
      </c>
      <c r="H25" s="3">
        <f>'1970 Data'!H25/'1970 Data'!$R25</f>
        <v>9.7126483369694316E-2</v>
      </c>
      <c r="I25" s="3">
        <f>'1970 Data'!I25/'1970 Data'!$R25</f>
        <v>9.4011539179992179E-2</v>
      </c>
      <c r="J25" s="3">
        <f>'1970 Data'!J25/'1970 Data'!$R25</f>
        <v>8.5740971137952066E-2</v>
      </c>
      <c r="K25" s="3">
        <f>'1970 Data'!K25/'1970 Data'!$R25</f>
        <v>9.3963606117104706E-2</v>
      </c>
      <c r="L25" s="3">
        <f>'1970 Data'!L25/'1970 Data'!$R25</f>
        <v>7.9496279900891337E-2</v>
      </c>
      <c r="M25" s="3">
        <f>'1970 Data'!M25/'1970 Data'!$R25</f>
        <v>8.3420446975811427E-2</v>
      </c>
      <c r="N25" s="3">
        <f>'1970 Data'!N25/'1970 Data'!$R25</f>
        <v>0.2039749197297421</v>
      </c>
      <c r="O25" s="3">
        <f>'1970 Data'!O25/'1970 Data'!$R25</f>
        <v>0.26226575358881188</v>
      </c>
      <c r="P25" s="3">
        <f>'1970 Data'!P25/'1970 Data'!$R25</f>
        <v>0.27687899368763857</v>
      </c>
      <c r="Q25" s="3">
        <f>'1970 Data'!Q25/'1970 Data'!$R25</f>
        <v>0.25688033299380747</v>
      </c>
      <c r="R25" s="3">
        <f>'1970 Data'!R25/'1970 Data'!$R25</f>
        <v>1</v>
      </c>
    </row>
    <row r="26" spans="1:18" x14ac:dyDescent="0.75">
      <c r="A26" t="s">
        <v>38</v>
      </c>
      <c r="B26" s="3">
        <f>'1970 Data'!B26/'1970 Data'!$R26</f>
        <v>6.7862344709410258E-2</v>
      </c>
      <c r="C26" s="3">
        <f>'1970 Data'!C26/'1970 Data'!$R26</f>
        <v>6.7599600171355134E-2</v>
      </c>
      <c r="D26" s="3">
        <f>'1970 Data'!D26/'1970 Data'!$R26</f>
        <v>7.8160788233614165E-2</v>
      </c>
      <c r="E26" s="3">
        <f>'1970 Data'!E26/'1970 Data'!$R26</f>
        <v>8.135751344661811E-2</v>
      </c>
      <c r="F26" s="3">
        <f>'1970 Data'!F26/'1970 Data'!$R26</f>
        <v>8.8622971107620546E-2</v>
      </c>
      <c r="G26" s="3">
        <f>'1970 Data'!G26/'1970 Data'!$R26</f>
        <v>8.9011376076919418E-2</v>
      </c>
      <c r="H26" s="3">
        <f>'1970 Data'!H26/'1970 Data'!$R26</f>
        <v>8.949878623447094E-2</v>
      </c>
      <c r="I26" s="3">
        <f>'1970 Data'!I26/'1970 Data'!$R26</f>
        <v>8.442857822837832E-2</v>
      </c>
      <c r="J26" s="3">
        <f>'1970 Data'!J26/'1970 Data'!$R26</f>
        <v>9.0399352658384502E-2</v>
      </c>
      <c r="K26" s="3">
        <f>'1970 Data'!K26/'1970 Data'!$R26</f>
        <v>8.8143176733780762E-2</v>
      </c>
      <c r="L26" s="3">
        <f>'1970 Data'!L26/'1970 Data'!$R26</f>
        <v>8.5666143081536486E-2</v>
      </c>
      <c r="M26" s="3">
        <f>'1970 Data'!M26/'1970 Data'!$R26</f>
        <v>8.9249369317911373E-2</v>
      </c>
      <c r="N26" s="3">
        <f>'1970 Data'!N26/'1970 Data'!$R26</f>
        <v>0.21362273311437954</v>
      </c>
      <c r="O26" s="3">
        <f>'1970 Data'!O26/'1970 Data'!$R26</f>
        <v>0.25899186063115809</v>
      </c>
      <c r="P26" s="3">
        <f>'1970 Data'!P26/'1970 Data'!$R26</f>
        <v>0.26432671712123373</v>
      </c>
      <c r="Q26" s="3">
        <f>'1970 Data'!Q26/'1970 Data'!$R26</f>
        <v>0.26305868913322861</v>
      </c>
      <c r="R26" s="3">
        <f>'1970 Data'!R26/'1970 Data'!$R26</f>
        <v>1</v>
      </c>
    </row>
    <row r="27" spans="1:18" x14ac:dyDescent="0.75">
      <c r="A27" t="s">
        <v>39</v>
      </c>
      <c r="B27" s="3">
        <f>'1970 Data'!B27/'1970 Data'!$R27</f>
        <v>7.2234873162553545E-2</v>
      </c>
      <c r="C27" s="3">
        <f>'1970 Data'!C27/'1970 Data'!$R27</f>
        <v>6.6410770420798376E-2</v>
      </c>
      <c r="D27" s="3">
        <f>'1970 Data'!D27/'1970 Data'!$R27</f>
        <v>8.0155815594711327E-2</v>
      </c>
      <c r="E27" s="3">
        <f>'1970 Data'!E27/'1970 Data'!$R27</f>
        <v>8.1055429648757324E-2</v>
      </c>
      <c r="F27" s="3">
        <f>'1970 Data'!F27/'1970 Data'!$R27</f>
        <v>8.5274192465884829E-2</v>
      </c>
      <c r="G27" s="3">
        <f>'1970 Data'!G27/'1970 Data'!$R27</f>
        <v>9.4122544111256562E-2</v>
      </c>
      <c r="H27" s="3">
        <f>'1970 Data'!H27/'1970 Data'!$R27</f>
        <v>9.2758547519892182E-2</v>
      </c>
      <c r="I27" s="3">
        <f>'1970 Data'!I27/'1970 Data'!$R27</f>
        <v>8.5408422746744747E-2</v>
      </c>
      <c r="J27" s="3">
        <f>'1970 Data'!J27/'1970 Data'!$R27</f>
        <v>8.9132296144540255E-2</v>
      </c>
      <c r="K27" s="3">
        <f>'1970 Data'!K27/'1970 Data'!$R27</f>
        <v>8.9798702033859923E-2</v>
      </c>
      <c r="L27" s="3">
        <f>'1970 Data'!L27/'1970 Data'!$R27</f>
        <v>8.0379532729477857E-2</v>
      </c>
      <c r="M27" s="3">
        <f>'1970 Data'!M27/'1970 Data'!$R27</f>
        <v>8.3268873421523074E-2</v>
      </c>
      <c r="N27" s="3">
        <f>'1970 Data'!N27/'1970 Data'!$R27</f>
        <v>0.21880145917806323</v>
      </c>
      <c r="O27" s="3">
        <f>'1970 Data'!O27/'1970 Data'!$R27</f>
        <v>0.26045216622589873</v>
      </c>
      <c r="P27" s="3">
        <f>'1970 Data'!P27/'1970 Data'!$R27</f>
        <v>0.26729926641117718</v>
      </c>
      <c r="Q27" s="3">
        <f>'1970 Data'!Q27/'1970 Data'!$R27</f>
        <v>0.25344710818486088</v>
      </c>
      <c r="R27" s="3">
        <f>'1970 Data'!R27/'1970 Data'!$R27</f>
        <v>1</v>
      </c>
    </row>
    <row r="28" spans="1:18" x14ac:dyDescent="0.75">
      <c r="A28" t="s">
        <v>40</v>
      </c>
      <c r="B28" s="3">
        <f>'1970 Data'!B28/'1970 Data'!$R28</f>
        <v>6.4843432362708731E-2</v>
      </c>
      <c r="C28" s="3">
        <f>'1970 Data'!C28/'1970 Data'!$R28</f>
        <v>5.5927550363219648E-2</v>
      </c>
      <c r="D28" s="3">
        <f>'1970 Data'!D28/'1970 Data'!$R28</f>
        <v>6.724330859098121E-2</v>
      </c>
      <c r="E28" s="3">
        <f>'1970 Data'!E28/'1970 Data'!$R28</f>
        <v>6.9621596727245258E-2</v>
      </c>
      <c r="F28" s="3">
        <f>'1970 Data'!F28/'1970 Data'!$R28</f>
        <v>8.0325692348100788E-2</v>
      </c>
      <c r="G28" s="3">
        <f>'1970 Data'!G28/'1970 Data'!$R28</f>
        <v>9.9970856075788594E-2</v>
      </c>
      <c r="H28" s="3">
        <f>'1970 Data'!H28/'1970 Data'!$R28</f>
        <v>0.11627346355750168</v>
      </c>
      <c r="I28" s="3">
        <f>'1970 Data'!I28/'1970 Data'!$R28</f>
        <v>0.12110559815205932</v>
      </c>
      <c r="J28" s="3">
        <f>'1970 Data'!J28/'1970 Data'!$R28</f>
        <v>9.5746786072802237E-2</v>
      </c>
      <c r="K28" s="3">
        <f>'1970 Data'!K28/'1970 Data'!$R28</f>
        <v>8.3664650578740771E-2</v>
      </c>
      <c r="L28" s="3">
        <f>'1970 Data'!L28/'1970 Data'!$R28</f>
        <v>7.4817130870611773E-2</v>
      </c>
      <c r="M28" s="3">
        <f>'1970 Data'!M28/'1970 Data'!$R28</f>
        <v>7.0459934300239987E-2</v>
      </c>
      <c r="N28" s="3">
        <f>'1970 Data'!N28/'1970 Data'!$R28</f>
        <v>0.18801429131690958</v>
      </c>
      <c r="O28" s="3">
        <f>'1970 Data'!O28/'1970 Data'!$R28</f>
        <v>0.24991814515113464</v>
      </c>
      <c r="P28" s="3">
        <f>'1970 Data'!P28/'1970 Data'!$R28</f>
        <v>0.33312584778236326</v>
      </c>
      <c r="Q28" s="3">
        <f>'1970 Data'!Q28/'1970 Data'!$R28</f>
        <v>0.22894171574959252</v>
      </c>
      <c r="R28" s="3">
        <f>'1970 Data'!R28/'1970 Data'!$R28</f>
        <v>1</v>
      </c>
    </row>
    <row r="29" spans="1:18" x14ac:dyDescent="0.75">
      <c r="A29" s="2" t="s">
        <v>41</v>
      </c>
      <c r="B29" s="3">
        <f>'1970 Data'!B29/'1970 Data'!$R29</f>
        <v>6.0711194127961672E-2</v>
      </c>
      <c r="C29" s="3">
        <f>'1970 Data'!C29/'1970 Data'!$R29</f>
        <v>6.0513137473514188E-2</v>
      </c>
      <c r="D29" s="3">
        <f>'1970 Data'!D29/'1970 Data'!$R29</f>
        <v>7.6352547674456331E-2</v>
      </c>
      <c r="E29" s="3">
        <f>'1970 Data'!E29/'1970 Data'!$R29</f>
        <v>7.8881184788565983E-2</v>
      </c>
      <c r="F29" s="3">
        <f>'1970 Data'!F29/'1970 Data'!$R29</f>
        <v>8.9832351871550017E-2</v>
      </c>
      <c r="G29" s="3">
        <f>'1970 Data'!G29/'1970 Data'!$R29</f>
        <v>0.10247724482705044</v>
      </c>
      <c r="H29" s="3">
        <f>'1970 Data'!H29/'1970 Data'!$R29</f>
        <v>0.10045399365877229</v>
      </c>
      <c r="I29" s="3">
        <f>'1970 Data'!I29/'1970 Data'!$R29</f>
        <v>9.6600425821807057E-2</v>
      </c>
      <c r="J29" s="3">
        <f>'1970 Data'!J29/'1970 Data'!$R29</f>
        <v>9.3105408824789862E-2</v>
      </c>
      <c r="K29" s="3">
        <f>'1970 Data'!K29/'1970 Data'!$R29</f>
        <v>8.6723203873714974E-2</v>
      </c>
      <c r="L29" s="3">
        <f>'1970 Data'!L29/'1970 Data'!$R29</f>
        <v>7.7547717140949754E-2</v>
      </c>
      <c r="M29" s="3">
        <f>'1970 Data'!M29/'1970 Data'!$R29</f>
        <v>7.6801589916867433E-2</v>
      </c>
      <c r="N29" s="3">
        <f>'1970 Data'!N29/'1970 Data'!$R29</f>
        <v>0.19757687927593218</v>
      </c>
      <c r="O29" s="3">
        <f>'1970 Data'!O29/'1970 Data'!$R29</f>
        <v>0.27119078148716647</v>
      </c>
      <c r="P29" s="3">
        <f>'1970 Data'!P29/'1970 Data'!$R29</f>
        <v>0.29015982830536924</v>
      </c>
      <c r="Q29" s="3">
        <f>'1970 Data'!Q29/'1970 Data'!$R29</f>
        <v>0.24107251093153215</v>
      </c>
      <c r="R29" s="3">
        <f>'1970 Data'!R29/'1970 Data'!$R29</f>
        <v>1</v>
      </c>
    </row>
    <row r="30" spans="1:18" x14ac:dyDescent="0.75">
      <c r="A30" t="s">
        <v>42</v>
      </c>
      <c r="B30" s="3">
        <f>'1970 Data'!B30/'1970 Data'!$R30</f>
        <v>7.1367136976318191E-2</v>
      </c>
      <c r="C30" s="3">
        <f>'1970 Data'!C30/'1970 Data'!$R30</f>
        <v>6.6219774015008767E-2</v>
      </c>
      <c r="D30" s="3">
        <f>'1970 Data'!D30/'1970 Data'!$R30</f>
        <v>8.0709863371654048E-2</v>
      </c>
      <c r="E30" s="3">
        <f>'1970 Data'!E30/'1970 Data'!$R30</f>
        <v>7.8503850673950007E-2</v>
      </c>
      <c r="F30" s="3">
        <f>'1970 Data'!F30/'1970 Data'!$R30</f>
        <v>7.874677469125671E-2</v>
      </c>
      <c r="G30" s="3">
        <f>'1970 Data'!G30/'1970 Data'!$R30</f>
        <v>9.5909028238275629E-2</v>
      </c>
      <c r="H30" s="3">
        <f>'1970 Data'!H30/'1970 Data'!$R30</f>
        <v>0.10003873653248944</v>
      </c>
      <c r="I30" s="3">
        <f>'1970 Data'!I30/'1970 Data'!$R30</f>
        <v>0.10360381062431473</v>
      </c>
      <c r="J30" s="3">
        <f>'1970 Data'!J30/'1970 Data'!$R30</f>
        <v>8.8115763142517609E-2</v>
      </c>
      <c r="K30" s="3">
        <f>'1970 Data'!K30/'1970 Data'!$R30</f>
        <v>9.0098548364858741E-2</v>
      </c>
      <c r="L30" s="3">
        <f>'1970 Data'!L30/'1970 Data'!$R30</f>
        <v>7.3152956779221456E-2</v>
      </c>
      <c r="M30" s="3">
        <f>'1970 Data'!M30/'1970 Data'!$R30</f>
        <v>7.3533756590134655E-2</v>
      </c>
      <c r="N30" s="3">
        <f>'1970 Data'!N30/'1970 Data'!$R30</f>
        <v>0.21829677436298101</v>
      </c>
      <c r="O30" s="3">
        <f>'1970 Data'!O30/'1970 Data'!$R30</f>
        <v>0.25315965360348236</v>
      </c>
      <c r="P30" s="3">
        <f>'1970 Data'!P30/'1970 Data'!$R30</f>
        <v>0.29175831029932175</v>
      </c>
      <c r="Q30" s="3">
        <f>'1970 Data'!Q30/'1970 Data'!$R30</f>
        <v>0.23678526173421485</v>
      </c>
      <c r="R30" s="3">
        <f>'1970 Data'!R30/'1970 Data'!$R30</f>
        <v>1</v>
      </c>
    </row>
    <row r="31" spans="1:18" x14ac:dyDescent="0.75">
      <c r="A31" s="2" t="s">
        <v>43</v>
      </c>
      <c r="B31" s="3">
        <f>'1970 Data'!B31/'1970 Data'!$R31</f>
        <v>7.9306650189639186E-2</v>
      </c>
      <c r="C31" s="3">
        <f>'1970 Data'!C31/'1970 Data'!$R31</f>
        <v>6.8592200143297546E-2</v>
      </c>
      <c r="D31" s="3">
        <f>'1970 Data'!D31/'1970 Data'!$R31</f>
        <v>7.9806219639652662E-2</v>
      </c>
      <c r="E31" s="3">
        <f>'1970 Data'!E31/'1970 Data'!$R31</f>
        <v>7.5053736582287631E-2</v>
      </c>
      <c r="F31" s="3">
        <f>'1970 Data'!F31/'1970 Data'!$R31</f>
        <v>8.1738764617336368E-2</v>
      </c>
      <c r="G31" s="3">
        <f>'1970 Data'!G31/'1970 Data'!$R31</f>
        <v>9.289362457355832E-2</v>
      </c>
      <c r="H31" s="3">
        <f>'1970 Data'!H31/'1970 Data'!$R31</f>
        <v>0.10622424095023368</v>
      </c>
      <c r="I31" s="3">
        <f>'1970 Data'!I31/'1970 Data'!$R31</f>
        <v>0.10075527012903353</v>
      </c>
      <c r="J31" s="3">
        <f>'1970 Data'!J31/'1970 Data'!$R31</f>
        <v>8.5077991993742233E-2</v>
      </c>
      <c r="K31" s="3">
        <f>'1970 Data'!K31/'1970 Data'!$R31</f>
        <v>8.0851371515338749E-2</v>
      </c>
      <c r="L31" s="3">
        <f>'1970 Data'!L31/'1970 Data'!$R31</f>
        <v>7.1537030585482247E-2</v>
      </c>
      <c r="M31" s="3">
        <f>'1970 Data'!M31/'1970 Data'!$R31</f>
        <v>7.8162899080397821E-2</v>
      </c>
      <c r="N31" s="3">
        <f>'1970 Data'!N31/'1970 Data'!$R31</f>
        <v>0.22770506997258941</v>
      </c>
      <c r="O31" s="3">
        <f>'1970 Data'!O31/'1970 Data'!$R31</f>
        <v>0.24968612577318233</v>
      </c>
      <c r="P31" s="3">
        <f>'1970 Data'!P31/'1970 Data'!$R31</f>
        <v>0.29205750307300943</v>
      </c>
      <c r="Q31" s="3">
        <f>'1970 Data'!Q31/'1970 Data'!$R31</f>
        <v>0.23055130118121883</v>
      </c>
      <c r="R31" s="3">
        <f>'1970 Data'!R31/'1970 Data'!$R31</f>
        <v>1</v>
      </c>
    </row>
    <row r="32" spans="1:18" x14ac:dyDescent="0.75">
      <c r="A32" s="2" t="s">
        <v>44</v>
      </c>
      <c r="B32" s="3">
        <f>'1970 Data'!B32/'1970 Data'!$R32</f>
        <v>7.4326612207986267E-2</v>
      </c>
      <c r="C32" s="3">
        <f>'1970 Data'!C32/'1970 Data'!$R32</f>
        <v>6.8226150553300099E-2</v>
      </c>
      <c r="D32" s="3">
        <f>'1970 Data'!D32/'1970 Data'!$R32</f>
        <v>7.8117069313292986E-2</v>
      </c>
      <c r="E32" s="3">
        <f>'1970 Data'!E32/'1970 Data'!$R32</f>
        <v>8.7035791914014657E-2</v>
      </c>
      <c r="F32" s="3">
        <f>'1970 Data'!F32/'1970 Data'!$R32</f>
        <v>8.1294710463503519E-2</v>
      </c>
      <c r="G32" s="3">
        <f>'1970 Data'!G32/'1970 Data'!$R32</f>
        <v>9.2691702333478523E-2</v>
      </c>
      <c r="H32" s="3">
        <f>'1970 Data'!H32/'1970 Data'!$R32</f>
        <v>9.2448653293660712E-2</v>
      </c>
      <c r="I32" s="3">
        <f>'1970 Data'!I32/'1970 Data'!$R32</f>
        <v>9.1069990506546045E-2</v>
      </c>
      <c r="J32" s="3">
        <f>'1970 Data'!J32/'1970 Data'!$R32</f>
        <v>8.2572968376619371E-2</v>
      </c>
      <c r="K32" s="3">
        <f>'1970 Data'!K32/'1970 Data'!$R32</f>
        <v>8.7658302132807259E-2</v>
      </c>
      <c r="L32" s="3">
        <f>'1970 Data'!L32/'1970 Data'!$R32</f>
        <v>8.6602319837302558E-2</v>
      </c>
      <c r="M32" s="3">
        <f>'1970 Data'!M32/'1970 Data'!$R32</f>
        <v>7.7955729067488003E-2</v>
      </c>
      <c r="N32" s="3">
        <f>'1970 Data'!N32/'1970 Data'!$R32</f>
        <v>0.22066983207457935</v>
      </c>
      <c r="O32" s="3">
        <f>'1970 Data'!O32/'1970 Data'!$R32</f>
        <v>0.26102220471099669</v>
      </c>
      <c r="P32" s="3">
        <f>'1970 Data'!P32/'1970 Data'!$R32</f>
        <v>0.26609161217682614</v>
      </c>
      <c r="Q32" s="3">
        <f>'1970 Data'!Q32/'1970 Data'!$R32</f>
        <v>0.25221635103759782</v>
      </c>
      <c r="R32" s="3">
        <f>'1970 Data'!R32/'1970 Data'!$R32</f>
        <v>1</v>
      </c>
    </row>
    <row r="33" spans="1:18" x14ac:dyDescent="0.75">
      <c r="A33" t="s">
        <v>45</v>
      </c>
      <c r="B33" s="3">
        <f>'1970 Data'!B33/'1970 Data'!$R33</f>
        <v>7.4614373504398326E-2</v>
      </c>
      <c r="C33" s="3">
        <f>'1970 Data'!C33/'1970 Data'!$R33</f>
        <v>6.9042028513329814E-2</v>
      </c>
      <c r="D33" s="3">
        <f>'1970 Data'!D33/'1970 Data'!$R33</f>
        <v>8.068384806372246E-2</v>
      </c>
      <c r="E33" s="3">
        <f>'1970 Data'!E33/'1970 Data'!$R33</f>
        <v>7.757749042253205E-2</v>
      </c>
      <c r="F33" s="3">
        <f>'1970 Data'!F33/'1970 Data'!$R33</f>
        <v>8.2478570064374063E-2</v>
      </c>
      <c r="G33" s="3">
        <f>'1970 Data'!G33/'1970 Data'!$R33</f>
        <v>9.3876037793081749E-2</v>
      </c>
      <c r="H33" s="3">
        <f>'1970 Data'!H33/'1970 Data'!$R33</f>
        <v>9.8184494051297033E-2</v>
      </c>
      <c r="I33" s="3">
        <f>'1970 Data'!I33/'1970 Data'!$R33</f>
        <v>9.5092179618249437E-2</v>
      </c>
      <c r="J33" s="3">
        <f>'1970 Data'!J33/'1970 Data'!$R33</f>
        <v>8.6601655975104205E-2</v>
      </c>
      <c r="K33" s="3">
        <f>'1970 Data'!K33/'1970 Data'!$R33</f>
        <v>7.8470638460415007E-2</v>
      </c>
      <c r="L33" s="3">
        <f>'1970 Data'!L33/'1970 Data'!$R33</f>
        <v>7.9507027221354665E-2</v>
      </c>
      <c r="M33" s="3">
        <f>'1970 Data'!M33/'1970 Data'!$R33</f>
        <v>8.3871656312141191E-2</v>
      </c>
      <c r="N33" s="3">
        <f>'1970 Data'!N33/'1970 Data'!$R33</f>
        <v>0.22434025008145062</v>
      </c>
      <c r="O33" s="3">
        <f>'1970 Data'!O33/'1970 Data'!$R33</f>
        <v>0.25393209827998786</v>
      </c>
      <c r="P33" s="3">
        <f>'1970 Data'!P33/'1970 Data'!$R33</f>
        <v>0.27987832964465065</v>
      </c>
      <c r="Q33" s="3">
        <f>'1970 Data'!Q33/'1970 Data'!$R33</f>
        <v>0.24184932199391088</v>
      </c>
      <c r="R33" s="3">
        <f>'1970 Data'!R33/'1970 Data'!$R33</f>
        <v>1</v>
      </c>
    </row>
    <row r="34" spans="1:18" x14ac:dyDescent="0.75">
      <c r="A34" s="2" t="s">
        <v>46</v>
      </c>
      <c r="B34" s="3">
        <f>'1970 Data'!B34/'1970 Data'!$R34</f>
        <v>7.8279878323829793E-2</v>
      </c>
      <c r="C34" s="3">
        <f>'1970 Data'!C34/'1970 Data'!$R34</f>
        <v>7.1130961087982544E-2</v>
      </c>
      <c r="D34" s="3">
        <f>'1970 Data'!D34/'1970 Data'!$R34</f>
        <v>8.205453383888861E-2</v>
      </c>
      <c r="E34" s="3">
        <f>'1970 Data'!E34/'1970 Data'!$R34</f>
        <v>8.1301711862065862E-2</v>
      </c>
      <c r="F34" s="3">
        <f>'1970 Data'!F34/'1970 Data'!$R34</f>
        <v>8.5152227883600731E-2</v>
      </c>
      <c r="G34" s="3">
        <f>'1970 Data'!G34/'1970 Data'!$R34</f>
        <v>8.7999888420420974E-2</v>
      </c>
      <c r="H34" s="3">
        <f>'1970 Data'!H34/'1970 Data'!$R34</f>
        <v>9.1464638458351219E-2</v>
      </c>
      <c r="I34" s="3">
        <f>'1970 Data'!I34/'1970 Data'!$R34</f>
        <v>9.049852259112276E-2</v>
      </c>
      <c r="J34" s="3">
        <f>'1970 Data'!J34/'1970 Data'!$R34</f>
        <v>8.4977034337254717E-2</v>
      </c>
      <c r="K34" s="3">
        <f>'1970 Data'!K34/'1970 Data'!$R34</f>
        <v>8.443274370783023E-2</v>
      </c>
      <c r="L34" s="3">
        <f>'1970 Data'!L34/'1970 Data'!$R34</f>
        <v>7.8296887405999313E-2</v>
      </c>
      <c r="M34" s="3">
        <f>'1970 Data'!M34/'1970 Data'!$R34</f>
        <v>8.441097208265326E-2</v>
      </c>
      <c r="N34" s="3">
        <f>'1970 Data'!N34/'1970 Data'!$R34</f>
        <v>0.23146537325070093</v>
      </c>
      <c r="O34" s="3">
        <f>'1970 Data'!O34/'1970 Data'!$R34</f>
        <v>0.25445382816608758</v>
      </c>
      <c r="P34" s="3">
        <f>'1970 Data'!P34/'1970 Data'!$R34</f>
        <v>0.2669401953867287</v>
      </c>
      <c r="Q34" s="3">
        <f>'1970 Data'!Q34/'1970 Data'!$R34</f>
        <v>0.24714060319648279</v>
      </c>
      <c r="R34" s="3">
        <f>'1970 Data'!R34/'1970 Data'!$R34</f>
        <v>1</v>
      </c>
    </row>
    <row r="35" spans="1:18" x14ac:dyDescent="0.75">
      <c r="A35" s="2" t="s">
        <v>47</v>
      </c>
      <c r="B35" s="3">
        <f>'1970 Data'!B35/'1970 Data'!$R35</f>
        <v>7.3038189625206001E-2</v>
      </c>
      <c r="C35" s="3">
        <f>'1970 Data'!C35/'1970 Data'!$R35</f>
        <v>6.8598446673485497E-2</v>
      </c>
      <c r="D35" s="3">
        <f>'1970 Data'!D35/'1970 Data'!$R35</f>
        <v>8.1570065162355709E-2</v>
      </c>
      <c r="E35" s="3">
        <f>'1970 Data'!E35/'1970 Data'!$R35</f>
        <v>8.3139730197671097E-2</v>
      </c>
      <c r="F35" s="3">
        <f>'1970 Data'!F35/'1970 Data'!$R35</f>
        <v>8.4582688336880291E-2</v>
      </c>
      <c r="G35" s="3">
        <f>'1970 Data'!G35/'1970 Data'!$R35</f>
        <v>8.8402234376081079E-2</v>
      </c>
      <c r="H35" s="3">
        <f>'1970 Data'!H35/'1970 Data'!$R35</f>
        <v>8.8836538934445014E-2</v>
      </c>
      <c r="I35" s="3">
        <f>'1970 Data'!I35/'1970 Data'!$R35</f>
        <v>8.5608847475740213E-2</v>
      </c>
      <c r="J35" s="3">
        <f>'1970 Data'!J35/'1970 Data'!$R35</f>
        <v>8.6963444226875367E-2</v>
      </c>
      <c r="K35" s="3">
        <f>'1970 Data'!K35/'1970 Data'!$R35</f>
        <v>9.0493731759833745E-2</v>
      </c>
      <c r="L35" s="3">
        <f>'1970 Data'!L35/'1970 Data'!$R35</f>
        <v>8.2389491997042388E-2</v>
      </c>
      <c r="M35" s="3">
        <f>'1970 Data'!M35/'1970 Data'!$R35</f>
        <v>8.6376591234383585E-2</v>
      </c>
      <c r="N35" s="3">
        <f>'1970 Data'!N35/'1970 Data'!$R35</f>
        <v>0.22320670146104721</v>
      </c>
      <c r="O35" s="3">
        <f>'1970 Data'!O35/'1970 Data'!$R35</f>
        <v>0.25612465291063247</v>
      </c>
      <c r="P35" s="3">
        <f>'1970 Data'!P35/'1970 Data'!$R35</f>
        <v>0.26140883063706061</v>
      </c>
      <c r="Q35" s="3">
        <f>'1970 Data'!Q35/'1970 Data'!$R35</f>
        <v>0.25925981499125972</v>
      </c>
      <c r="R35" s="3">
        <f>'1970 Data'!R35/'1970 Data'!$R35</f>
        <v>1</v>
      </c>
    </row>
    <row r="36" spans="1:18" x14ac:dyDescent="0.75">
      <c r="A36" s="2" t="s">
        <v>48</v>
      </c>
      <c r="B36" s="3">
        <f>'1970 Data'!B36/'1970 Data'!$R36</f>
        <v>6.0214627772333315E-2</v>
      </c>
      <c r="C36" s="3">
        <f>'1970 Data'!C36/'1970 Data'!$R36</f>
        <v>5.3601340033500838E-2</v>
      </c>
      <c r="D36" s="3">
        <f>'1970 Data'!D36/'1970 Data'!$R36</f>
        <v>6.4454360321663642E-2</v>
      </c>
      <c r="E36" s="3">
        <f>'1970 Data'!E36/'1970 Data'!$R36</f>
        <v>6.6185005247537829E-2</v>
      </c>
      <c r="F36" s="3">
        <f>'1970 Data'!F36/'1970 Data'!$R36</f>
        <v>8.7310688991291172E-2</v>
      </c>
      <c r="G36" s="3">
        <f>'1970 Data'!G36/'1970 Data'!$R36</f>
        <v>0.10147904112540573</v>
      </c>
      <c r="H36" s="3">
        <f>'1970 Data'!H36/'1970 Data'!$R36</f>
        <v>0.10727913426051419</v>
      </c>
      <c r="I36" s="3">
        <f>'1970 Data'!I36/'1970 Data'!$R36</f>
        <v>0.12660814445672344</v>
      </c>
      <c r="J36" s="3">
        <f>'1970 Data'!J36/'1970 Data'!$R36</f>
        <v>0.10334521848523391</v>
      </c>
      <c r="K36" s="3">
        <f>'1970 Data'!K36/'1970 Data'!$R36</f>
        <v>8.8137784357472007E-2</v>
      </c>
      <c r="L36" s="3">
        <f>'1970 Data'!L36/'1970 Data'!$R36</f>
        <v>7.0091119497904461E-2</v>
      </c>
      <c r="M36" s="3">
        <f>'1970 Data'!M36/'1970 Data'!$R36</f>
        <v>7.1293535450419457E-2</v>
      </c>
      <c r="N36" s="3">
        <f>'1970 Data'!N36/'1970 Data'!$R36</f>
        <v>0.1782703281274978</v>
      </c>
      <c r="O36" s="3">
        <f>'1970 Data'!O36/'1970 Data'!$R36</f>
        <v>0.25497473536423471</v>
      </c>
      <c r="P36" s="3">
        <f>'1970 Data'!P36/'1970 Data'!$R36</f>
        <v>0.33723249720247156</v>
      </c>
      <c r="Q36" s="3">
        <f>'1970 Data'!Q36/'1970 Data'!$R36</f>
        <v>0.22952243930579591</v>
      </c>
      <c r="R36" s="3">
        <f>'1970 Data'!R36/'1970 Data'!$R36</f>
        <v>1</v>
      </c>
    </row>
    <row r="37" spans="1:18" x14ac:dyDescent="0.75">
      <c r="A37" s="2" t="s">
        <v>49</v>
      </c>
      <c r="B37" s="3">
        <f>'1970 Data'!B37/'1970 Data'!$R37</f>
        <v>7.1107113386396067E-2</v>
      </c>
      <c r="C37" s="3">
        <f>'1970 Data'!C37/'1970 Data'!$R37</f>
        <v>6.8163807141734575E-2</v>
      </c>
      <c r="D37" s="3">
        <f>'1970 Data'!D37/'1970 Data'!$R37</f>
        <v>7.6292266371815895E-2</v>
      </c>
      <c r="E37" s="3">
        <f>'1970 Data'!E37/'1970 Data'!$R37</f>
        <v>8.1568817152765469E-2</v>
      </c>
      <c r="F37" s="3">
        <f>'1970 Data'!F37/'1970 Data'!$R37</f>
        <v>8.8328538664425568E-2</v>
      </c>
      <c r="G37" s="3">
        <f>'1970 Data'!G37/'1970 Data'!$R37</f>
        <v>9.1540093723609356E-2</v>
      </c>
      <c r="H37" s="3">
        <f>'1970 Data'!H37/'1970 Data'!$R37</f>
        <v>9.2238952477233224E-2</v>
      </c>
      <c r="I37" s="3">
        <f>'1970 Data'!I37/'1970 Data'!$R37</f>
        <v>8.9325369092906601E-2</v>
      </c>
      <c r="J37" s="3">
        <f>'1970 Data'!J37/'1970 Data'!$R37</f>
        <v>8.690815747617249E-2</v>
      </c>
      <c r="K37" s="3">
        <f>'1970 Data'!K37/'1970 Data'!$R37</f>
        <v>9.1233205190651714E-2</v>
      </c>
      <c r="L37" s="3">
        <f>'1970 Data'!L37/'1970 Data'!$R37</f>
        <v>8.2491340430409316E-2</v>
      </c>
      <c r="M37" s="3">
        <f>'1970 Data'!M37/'1970 Data'!$R37</f>
        <v>8.0802338891879752E-2</v>
      </c>
      <c r="N37" s="3">
        <f>'1970 Data'!N37/'1970 Data'!$R37</f>
        <v>0.21556318689994652</v>
      </c>
      <c r="O37" s="3">
        <f>'1970 Data'!O37/'1970 Data'!$R37</f>
        <v>0.26143744954080039</v>
      </c>
      <c r="P37" s="3">
        <f>'1970 Data'!P37/'1970 Data'!$R37</f>
        <v>0.26847247904631233</v>
      </c>
      <c r="Q37" s="3">
        <f>'1970 Data'!Q37/'1970 Data'!$R37</f>
        <v>0.25452688451294075</v>
      </c>
      <c r="R37" s="3">
        <f>'1970 Data'!R37/'1970 Data'!$R37</f>
        <v>1</v>
      </c>
    </row>
    <row r="38" spans="1:18" x14ac:dyDescent="0.75">
      <c r="A38" s="2" t="s">
        <v>50</v>
      </c>
      <c r="B38" s="3">
        <f>'1970 Data'!B38/'1970 Data'!$R38</f>
        <v>7.1252398831873176E-2</v>
      </c>
      <c r="C38" s="3">
        <f>'1970 Data'!C38/'1970 Data'!$R38</f>
        <v>7.1009873452927266E-2</v>
      </c>
      <c r="D38" s="3">
        <f>'1970 Data'!D38/'1970 Data'!$R38</f>
        <v>8.2084828257544151E-2</v>
      </c>
      <c r="E38" s="3">
        <f>'1970 Data'!E38/'1970 Data'!$R38</f>
        <v>7.8776248087887635E-2</v>
      </c>
      <c r="F38" s="3">
        <f>'1970 Data'!F38/'1970 Data'!$R38</f>
        <v>8.4712557363370883E-2</v>
      </c>
      <c r="G38" s="3">
        <f>'1970 Data'!G38/'1970 Data'!$R38</f>
        <v>0.10150354609929078</v>
      </c>
      <c r="H38" s="3">
        <f>'1970 Data'!H38/'1970 Data'!$R38</f>
        <v>9.1798080934501466E-2</v>
      </c>
      <c r="I38" s="3">
        <f>'1970 Data'!I38/'1970 Data'!$R38</f>
        <v>8.9091364205256568E-2</v>
      </c>
      <c r="J38" s="3">
        <f>'1970 Data'!J38/'1970 Data'!$R38</f>
        <v>8.1530802391878737E-2</v>
      </c>
      <c r="K38" s="3">
        <f>'1970 Data'!K38/'1970 Data'!$R38</f>
        <v>8.2859129467389797E-2</v>
      </c>
      <c r="L38" s="3">
        <f>'1970 Data'!L38/'1970 Data'!$R38</f>
        <v>7.9708524544569601E-2</v>
      </c>
      <c r="M38" s="3">
        <f>'1970 Data'!M38/'1970 Data'!$R38</f>
        <v>8.5672646363509949E-2</v>
      </c>
      <c r="N38" s="3">
        <f>'1970 Data'!N38/'1970 Data'!$R38</f>
        <v>0.22434710054234461</v>
      </c>
      <c r="O38" s="3">
        <f>'1970 Data'!O38/'1970 Data'!$R38</f>
        <v>0.26499235155054929</v>
      </c>
      <c r="P38" s="3">
        <f>'1970 Data'!P38/'1970 Data'!$R38</f>
        <v>0.26242024753163679</v>
      </c>
      <c r="Q38" s="3">
        <f>'1970 Data'!Q38/'1970 Data'!$R38</f>
        <v>0.24824030037546935</v>
      </c>
      <c r="R38" s="3">
        <f>'1970 Data'!R38/'1970 Data'!$R38</f>
        <v>1</v>
      </c>
    </row>
    <row r="39" spans="1:18" x14ac:dyDescent="0.75">
      <c r="A39" t="s">
        <v>51</v>
      </c>
      <c r="B39" s="3">
        <f>'1970 Data'!B39/'1970 Data'!$R39</f>
        <v>7.0368728041750525E-2</v>
      </c>
      <c r="C39" s="3">
        <f>'1970 Data'!C39/'1970 Data'!$R39</f>
        <v>6.5840638537367394E-2</v>
      </c>
      <c r="D39" s="3">
        <f>'1970 Data'!D39/'1970 Data'!$R39</f>
        <v>7.8712010096531018E-2</v>
      </c>
      <c r="E39" s="3">
        <f>'1970 Data'!E39/'1970 Data'!$R39</f>
        <v>7.8439130879694369E-2</v>
      </c>
      <c r="F39" s="3">
        <f>'1970 Data'!F39/'1970 Data'!$R39</f>
        <v>8.2090595899989766E-2</v>
      </c>
      <c r="G39" s="3">
        <f>'1970 Data'!G39/'1970 Data'!$R39</f>
        <v>9.1047856192652724E-2</v>
      </c>
      <c r="H39" s="3">
        <f>'1970 Data'!H39/'1970 Data'!$R39</f>
        <v>9.7145001193846572E-2</v>
      </c>
      <c r="I39" s="3">
        <f>'1970 Data'!I39/'1970 Data'!$R39</f>
        <v>9.7220042978476653E-2</v>
      </c>
      <c r="J39" s="3">
        <f>'1970 Data'!J39/'1970 Data'!$R39</f>
        <v>8.9550431490261623E-2</v>
      </c>
      <c r="K39" s="3">
        <f>'1970 Data'!K39/'1970 Data'!$R39</f>
        <v>9.4535593682846128E-2</v>
      </c>
      <c r="L39" s="3">
        <f>'1970 Data'!L39/'1970 Data'!$R39</f>
        <v>7.7047446873827474E-2</v>
      </c>
      <c r="M39" s="3">
        <f>'1970 Data'!M39/'1970 Data'!$R39</f>
        <v>7.8002524132755741E-2</v>
      </c>
      <c r="N39" s="3">
        <f>'1970 Data'!N39/'1970 Data'!$R39</f>
        <v>0.21492137667564895</v>
      </c>
      <c r="O39" s="3">
        <f>'1970 Data'!O39/'1970 Data'!$R39</f>
        <v>0.25157758297233684</v>
      </c>
      <c r="P39" s="3">
        <f>'1970 Data'!P39/'1970 Data'!$R39</f>
        <v>0.28391547566258485</v>
      </c>
      <c r="Q39" s="3">
        <f>'1970 Data'!Q39/'1970 Data'!$R39</f>
        <v>0.24958556468942933</v>
      </c>
      <c r="R39" s="3">
        <f>'1970 Data'!R39/'1970 Data'!$R39</f>
        <v>1</v>
      </c>
    </row>
    <row r="40" spans="1:18" x14ac:dyDescent="0.75">
      <c r="A40" s="2" t="s">
        <v>52</v>
      </c>
      <c r="B40" s="3">
        <f>'1970 Data'!B40/'1970 Data'!$R40</f>
        <v>7.4717585020698293E-2</v>
      </c>
      <c r="C40" s="3">
        <f>'1970 Data'!C40/'1970 Data'!$R40</f>
        <v>6.8674612952782599E-2</v>
      </c>
      <c r="D40" s="3">
        <f>'1970 Data'!D40/'1970 Data'!$R40</f>
        <v>8.3932346892294438E-2</v>
      </c>
      <c r="E40" s="3">
        <f>'1970 Data'!E40/'1970 Data'!$R40</f>
        <v>7.7913791681777103E-2</v>
      </c>
      <c r="F40" s="3">
        <f>'1970 Data'!F40/'1970 Data'!$R40</f>
        <v>8.6299180954531013E-2</v>
      </c>
      <c r="G40" s="3">
        <f>'1970 Data'!G40/'1970 Data'!$R40</f>
        <v>9.0076588876960656E-2</v>
      </c>
      <c r="H40" s="3">
        <f>'1970 Data'!H40/'1970 Data'!$R40</f>
        <v>9.0824705376591999E-2</v>
      </c>
      <c r="I40" s="3">
        <f>'1970 Data'!I40/'1970 Data'!$R40</f>
        <v>8.8344993383431922E-2</v>
      </c>
      <c r="J40" s="3">
        <f>'1970 Data'!J40/'1970 Data'!$R40</f>
        <v>8.59161164868225E-2</v>
      </c>
      <c r="K40" s="3">
        <f>'1970 Data'!K40/'1970 Data'!$R40</f>
        <v>8.7176186439117564E-2</v>
      </c>
      <c r="L40" s="3">
        <f>'1970 Data'!L40/'1970 Data'!$R40</f>
        <v>8.030864508856915E-2</v>
      </c>
      <c r="M40" s="3">
        <f>'1970 Data'!M40/'1970 Data'!$R40</f>
        <v>8.5815246846422777E-2</v>
      </c>
      <c r="N40" s="3">
        <f>'1970 Data'!N40/'1970 Data'!$R40</f>
        <v>0.22732454486577533</v>
      </c>
      <c r="O40" s="3">
        <f>'1970 Data'!O40/'1970 Data'!$R40</f>
        <v>0.25428956151326876</v>
      </c>
      <c r="P40" s="3">
        <f>'1970 Data'!P40/'1970 Data'!$R40</f>
        <v>0.26508581524684643</v>
      </c>
      <c r="Q40" s="3">
        <f>'1970 Data'!Q40/'1970 Data'!$R40</f>
        <v>0.25330007837410951</v>
      </c>
      <c r="R40" s="3">
        <f>'1970 Data'!R40/'1970 Data'!$R40</f>
        <v>1</v>
      </c>
    </row>
    <row r="41" spans="1:18" x14ac:dyDescent="0.75">
      <c r="A41" s="2" t="s">
        <v>53</v>
      </c>
      <c r="B41" s="3">
        <f>'1970 Data'!B41/'1970 Data'!$R41</f>
        <v>8.317456336248269E-2</v>
      </c>
      <c r="C41" s="3">
        <f>'1970 Data'!C41/'1970 Data'!$R41</f>
        <v>6.839569174669477E-2</v>
      </c>
      <c r="D41" s="3">
        <f>'1970 Data'!D41/'1970 Data'!$R41</f>
        <v>8.1090858226053067E-2</v>
      </c>
      <c r="E41" s="3">
        <f>'1970 Data'!E41/'1970 Data'!$R41</f>
        <v>8.0835218475518875E-2</v>
      </c>
      <c r="F41" s="3">
        <f>'1970 Data'!F41/'1970 Data'!$R41</f>
        <v>8.5528378424005055E-2</v>
      </c>
      <c r="G41" s="3">
        <f>'1970 Data'!G41/'1970 Data'!$R41</f>
        <v>9.1321271638940202E-2</v>
      </c>
      <c r="H41" s="3">
        <f>'1970 Data'!H41/'1970 Data'!$R41</f>
        <v>9.4461299518143194E-2</v>
      </c>
      <c r="I41" s="3">
        <f>'1970 Data'!I41/'1970 Data'!$R41</f>
        <v>8.9584850691915519E-2</v>
      </c>
      <c r="J41" s="3">
        <f>'1970 Data'!J41/'1970 Data'!$R41</f>
        <v>8.5769547999980711E-2</v>
      </c>
      <c r="K41" s="3">
        <f>'1970 Data'!K41/'1970 Data'!$R41</f>
        <v>8.2991274484741195E-2</v>
      </c>
      <c r="L41" s="3">
        <f>'1970 Data'!L41/'1970 Data'!$R41</f>
        <v>7.6122764960954645E-2</v>
      </c>
      <c r="M41" s="3">
        <f>'1970 Data'!M41/'1970 Data'!$R41</f>
        <v>8.0724280470570078E-2</v>
      </c>
      <c r="N41" s="3">
        <f>'1970 Data'!N41/'1970 Data'!$R41</f>
        <v>0.23266111333523054</v>
      </c>
      <c r="O41" s="3">
        <f>'1970 Data'!O41/'1970 Data'!$R41</f>
        <v>0.25768486853846412</v>
      </c>
      <c r="P41" s="3">
        <f>'1970 Data'!P41/'1970 Data'!$R41</f>
        <v>0.26981569821003942</v>
      </c>
      <c r="Q41" s="3">
        <f>'1970 Data'!Q41/'1970 Data'!$R41</f>
        <v>0.23983831991626592</v>
      </c>
      <c r="R41" s="3">
        <f>'1970 Data'!R41/'1970 Data'!$R41</f>
        <v>1</v>
      </c>
    </row>
    <row r="42" spans="1:18" x14ac:dyDescent="0.75">
      <c r="A42" s="2" t="s">
        <v>54</v>
      </c>
      <c r="B42" s="3">
        <f>'1970 Data'!B42/'1970 Data'!$R42</f>
        <v>7.3630048348189786E-2</v>
      </c>
      <c r="C42" s="3">
        <f>'1970 Data'!C42/'1970 Data'!$R42</f>
        <v>6.9309424963678465E-2</v>
      </c>
      <c r="D42" s="3">
        <f>'1970 Data'!D42/'1970 Data'!$R42</f>
        <v>8.2392079317258685E-2</v>
      </c>
      <c r="E42" s="3">
        <f>'1970 Data'!E42/'1970 Data'!$R42</f>
        <v>8.3957097452143581E-2</v>
      </c>
      <c r="F42" s="3">
        <f>'1970 Data'!F42/'1970 Data'!$R42</f>
        <v>8.5130429681164216E-2</v>
      </c>
      <c r="G42" s="3">
        <f>'1970 Data'!G42/'1970 Data'!$R42</f>
        <v>8.9930738888716347E-2</v>
      </c>
      <c r="H42" s="3">
        <f>'1970 Data'!H42/'1970 Data'!$R42</f>
        <v>9.0824541969058536E-2</v>
      </c>
      <c r="I42" s="3">
        <f>'1970 Data'!I42/'1970 Data'!$R42</f>
        <v>8.5993173967208819E-2</v>
      </c>
      <c r="J42" s="3">
        <f>'1970 Data'!J42/'1970 Data'!$R42</f>
        <v>8.4735292798155795E-2</v>
      </c>
      <c r="K42" s="3">
        <f>'1970 Data'!K42/'1970 Data'!$R42</f>
        <v>8.621058552729205E-2</v>
      </c>
      <c r="L42" s="3">
        <f>'1970 Data'!L42/'1970 Data'!$R42</f>
        <v>8.0285257770737778E-2</v>
      </c>
      <c r="M42" s="3">
        <f>'1970 Data'!M42/'1970 Data'!$R42</f>
        <v>8.7601329316395943E-2</v>
      </c>
      <c r="N42" s="3">
        <f>'1970 Data'!N42/'1970 Data'!$R42</f>
        <v>0.22533155262912694</v>
      </c>
      <c r="O42" s="3">
        <f>'1970 Data'!O42/'1970 Data'!$R42</f>
        <v>0.25901826602202416</v>
      </c>
      <c r="P42" s="3">
        <f>'1970 Data'!P42/'1970 Data'!$R42</f>
        <v>0.26155300873442316</v>
      </c>
      <c r="Q42" s="3">
        <f>'1970 Data'!Q42/'1970 Data'!$R42</f>
        <v>0.25409717261442577</v>
      </c>
      <c r="R42" s="3">
        <f>'1970 Data'!R42/'1970 Data'!$R42</f>
        <v>1</v>
      </c>
    </row>
    <row r="43" spans="1:18" x14ac:dyDescent="0.75">
      <c r="A43" s="2" t="s">
        <v>55</v>
      </c>
      <c r="B43" s="3">
        <f>'1970 Data'!B43/'1970 Data'!$R43</f>
        <v>6.4751267146616887E-2</v>
      </c>
      <c r="C43" s="3">
        <f>'1970 Data'!C43/'1970 Data'!$R43</f>
        <v>5.6132569494251702E-2</v>
      </c>
      <c r="D43" s="3">
        <f>'1970 Data'!D43/'1970 Data'!$R43</f>
        <v>6.7152018581816103E-2</v>
      </c>
      <c r="E43" s="3">
        <f>'1970 Data'!E43/'1970 Data'!$R43</f>
        <v>7.2364650135492412E-2</v>
      </c>
      <c r="F43" s="3">
        <f>'1970 Data'!F43/'1970 Data'!$R43</f>
        <v>9.5315833855996929E-2</v>
      </c>
      <c r="G43" s="3">
        <f>'1970 Data'!G43/'1970 Data'!$R43</f>
        <v>0.10853497144606261</v>
      </c>
      <c r="H43" s="3">
        <f>'1970 Data'!H43/'1970 Data'!$R43</f>
        <v>0.11538011397567438</v>
      </c>
      <c r="I43" s="3">
        <f>'1970 Data'!I43/'1970 Data'!$R43</f>
        <v>9.9337092509955621E-2</v>
      </c>
      <c r="J43" s="3">
        <f>'1970 Data'!J43/'1970 Data'!$R43</f>
        <v>9.0070191970086644E-2</v>
      </c>
      <c r="K43" s="3">
        <f>'1970 Data'!K43/'1970 Data'!$R43</f>
        <v>8.5430739821564156E-2</v>
      </c>
      <c r="L43" s="3">
        <f>'1970 Data'!L43/'1970 Data'!$R43</f>
        <v>7.0861179549198905E-2</v>
      </c>
      <c r="M43" s="3">
        <f>'1970 Data'!M43/'1970 Data'!$R43</f>
        <v>7.4669371513283664E-2</v>
      </c>
      <c r="N43" s="3">
        <f>'1970 Data'!N43/'1970 Data'!$R43</f>
        <v>0.18803585522268471</v>
      </c>
      <c r="O43" s="3">
        <f>'1970 Data'!O43/'1970 Data'!$R43</f>
        <v>0.27621545543755194</v>
      </c>
      <c r="P43" s="3">
        <f>'1970 Data'!P43/'1970 Data'!$R43</f>
        <v>0.30478739845571662</v>
      </c>
      <c r="Q43" s="3">
        <f>'1970 Data'!Q43/'1970 Data'!$R43</f>
        <v>0.23096129088404671</v>
      </c>
      <c r="R43" s="3">
        <f>'1970 Data'!R43/'1970 Data'!$R43</f>
        <v>1</v>
      </c>
    </row>
    <row r="44" spans="1:18" x14ac:dyDescent="0.75">
      <c r="A44" s="2" t="s">
        <v>56</v>
      </c>
      <c r="B44" s="3">
        <f>'1970 Data'!B44/'1970 Data'!$R44</f>
        <v>6.3107709288694386E-2</v>
      </c>
      <c r="C44" s="3">
        <f>'1970 Data'!C44/'1970 Data'!$R44</f>
        <v>6.4845578772827442E-2</v>
      </c>
      <c r="D44" s="3">
        <f>'1970 Data'!D44/'1970 Data'!$R44</f>
        <v>7.8861901042347957E-2</v>
      </c>
      <c r="E44" s="3">
        <f>'1970 Data'!E44/'1970 Data'!$R44</f>
        <v>8.3390327977705445E-2</v>
      </c>
      <c r="F44" s="3">
        <f>'1970 Data'!F44/'1970 Data'!$R44</f>
        <v>8.8780837839959034E-2</v>
      </c>
      <c r="G44" s="3">
        <f>'1970 Data'!G44/'1970 Data'!$R44</f>
        <v>9.0810220914978937E-2</v>
      </c>
      <c r="H44" s="3">
        <f>'1970 Data'!H44/'1970 Data'!$R44</f>
        <v>9.2435969787232453E-2</v>
      </c>
      <c r="I44" s="3">
        <f>'1970 Data'!I44/'1970 Data'!$R44</f>
        <v>8.9870899344343572E-2</v>
      </c>
      <c r="J44" s="3">
        <f>'1970 Data'!J44/'1970 Data'!$R44</f>
        <v>8.7650911229128436E-2</v>
      </c>
      <c r="K44" s="3">
        <f>'1970 Data'!K44/'1970 Data'!$R44</f>
        <v>8.8615148491292595E-2</v>
      </c>
      <c r="L44" s="3">
        <f>'1970 Data'!L44/'1970 Data'!$R44</f>
        <v>8.3848776701835159E-2</v>
      </c>
      <c r="M44" s="3">
        <f>'1970 Data'!M44/'1970 Data'!$R44</f>
        <v>8.7781718609654585E-2</v>
      </c>
      <c r="N44" s="3">
        <f>'1970 Data'!N44/'1970 Data'!$R44</f>
        <v>0.20681518910386978</v>
      </c>
      <c r="O44" s="3">
        <f>'1970 Data'!O44/'1970 Data'!$R44</f>
        <v>0.26298138673264343</v>
      </c>
      <c r="P44" s="3">
        <f>'1970 Data'!P44/'1970 Data'!$R44</f>
        <v>0.26995778036070445</v>
      </c>
      <c r="Q44" s="3">
        <f>'1970 Data'!Q44/'1970 Data'!$R44</f>
        <v>0.26024564380278231</v>
      </c>
      <c r="R44" s="3">
        <f>'1970 Data'!R44/'1970 Data'!$R44</f>
        <v>1</v>
      </c>
    </row>
    <row r="45" spans="1:18" x14ac:dyDescent="0.75">
      <c r="A45" s="2" t="s">
        <v>57</v>
      </c>
      <c r="B45" s="3">
        <f>'1970 Data'!B45/'1970 Data'!$R45</f>
        <v>7.4826839188636932E-2</v>
      </c>
      <c r="C45" s="3">
        <f>'1970 Data'!C45/'1970 Data'!$R45</f>
        <v>7.0567053110046477E-2</v>
      </c>
      <c r="D45" s="3">
        <f>'1970 Data'!D45/'1970 Data'!$R45</f>
        <v>8.008657802786108E-2</v>
      </c>
      <c r="E45" s="3">
        <f>'1970 Data'!E45/'1970 Data'!$R45</f>
        <v>8.0329432756664321E-2</v>
      </c>
      <c r="F45" s="3">
        <f>'1970 Data'!F45/'1970 Data'!$R45</f>
        <v>8.3044903712538629E-2</v>
      </c>
      <c r="G45" s="3">
        <f>'1970 Data'!G45/'1970 Data'!$R45</f>
        <v>9.2181123973534534E-2</v>
      </c>
      <c r="H45" s="3">
        <f>'1970 Data'!H45/'1970 Data'!$R45</f>
        <v>9.1925270492928521E-2</v>
      </c>
      <c r="I45" s="3">
        <f>'1970 Data'!I45/'1970 Data'!$R45</f>
        <v>8.8334127525364209E-2</v>
      </c>
      <c r="J45" s="3">
        <f>'1970 Data'!J45/'1970 Data'!$R45</f>
        <v>8.3298854936783268E-2</v>
      </c>
      <c r="K45" s="3">
        <f>'1970 Data'!K45/'1970 Data'!$R45</f>
        <v>8.5161480957304178E-2</v>
      </c>
      <c r="L45" s="3">
        <f>'1970 Data'!L45/'1970 Data'!$R45</f>
        <v>8.0772024403412773E-2</v>
      </c>
      <c r="M45" s="3">
        <f>'1970 Data'!M45/'1970 Data'!$R45</f>
        <v>8.9472310914925066E-2</v>
      </c>
      <c r="N45" s="3">
        <f>'1970 Data'!N45/'1970 Data'!$R45</f>
        <v>0.2254804703265445</v>
      </c>
      <c r="O45" s="3">
        <f>'1970 Data'!O45/'1970 Data'!$R45</f>
        <v>0.25555546044273747</v>
      </c>
      <c r="P45" s="3">
        <f>'1970 Data'!P45/'1970 Data'!$R45</f>
        <v>0.26355825295507601</v>
      </c>
      <c r="Q45" s="3">
        <f>'1970 Data'!Q45/'1970 Data'!$R45</f>
        <v>0.25540581627564202</v>
      </c>
      <c r="R45" s="3">
        <f>'1970 Data'!R45/'1970 Data'!$R45</f>
        <v>1</v>
      </c>
    </row>
    <row r="46" spans="1:18" x14ac:dyDescent="0.75">
      <c r="A46" t="s">
        <v>58</v>
      </c>
      <c r="B46" s="3">
        <f>'1970 Data'!B46/'1970 Data'!$R46</f>
        <v>7.119050412733044E-2</v>
      </c>
      <c r="C46" s="3">
        <f>'1970 Data'!C46/'1970 Data'!$R46</f>
        <v>6.4464366693410546E-2</v>
      </c>
      <c r="D46" s="3">
        <f>'1970 Data'!D46/'1970 Data'!$R46</f>
        <v>7.6809889102769424E-2</v>
      </c>
      <c r="E46" s="3">
        <f>'1970 Data'!E46/'1970 Data'!$R46</f>
        <v>7.6572048316562918E-2</v>
      </c>
      <c r="F46" s="3">
        <f>'1970 Data'!F46/'1970 Data'!$R46</f>
        <v>8.1645985088968309E-2</v>
      </c>
      <c r="G46" s="3">
        <f>'1970 Data'!G46/'1970 Data'!$R46</f>
        <v>9.2317108363433403E-2</v>
      </c>
      <c r="H46" s="3">
        <f>'1970 Data'!H46/'1970 Data'!$R46</f>
        <v>0.10065422072259202</v>
      </c>
      <c r="I46" s="3">
        <f>'1970 Data'!I46/'1970 Data'!$R46</f>
        <v>9.343654566384535E-2</v>
      </c>
      <c r="J46" s="3">
        <f>'1970 Data'!J46/'1970 Data'!$R46</f>
        <v>9.4137383180533843E-2</v>
      </c>
      <c r="K46" s="3">
        <f>'1970 Data'!K46/'1970 Data'!$R46</f>
        <v>9.0008467131988956E-2</v>
      </c>
      <c r="L46" s="3">
        <f>'1970 Data'!L46/'1970 Data'!$R46</f>
        <v>7.7146037413941271E-2</v>
      </c>
      <c r="M46" s="3">
        <f>'1970 Data'!M46/'1970 Data'!$R46</f>
        <v>8.1617444194623523E-2</v>
      </c>
      <c r="N46" s="3">
        <f>'1970 Data'!N46/'1970 Data'!$R46</f>
        <v>0.21246475992351041</v>
      </c>
      <c r="O46" s="3">
        <f>'1970 Data'!O46/'1970 Data'!$R46</f>
        <v>0.25053514176896463</v>
      </c>
      <c r="P46" s="3">
        <f>'1970 Data'!P46/'1970 Data'!$R46</f>
        <v>0.28822814956697118</v>
      </c>
      <c r="Q46" s="3">
        <f>'1970 Data'!Q46/'1970 Data'!$R46</f>
        <v>0.24877194874055375</v>
      </c>
      <c r="R46" s="3">
        <f>'1970 Data'!R46/'1970 Data'!$R46</f>
        <v>1</v>
      </c>
    </row>
    <row r="47" spans="1:18" x14ac:dyDescent="0.75">
      <c r="A47" s="2" t="s">
        <v>59</v>
      </c>
      <c r="B47" s="3">
        <f>'1970 Data'!B47/'1970 Data'!$R47</f>
        <v>7.8226303771729525E-2</v>
      </c>
      <c r="C47" s="3">
        <f>'1970 Data'!C47/'1970 Data'!$R47</f>
        <v>7.0501175019583653E-2</v>
      </c>
      <c r="D47" s="3">
        <f>'1970 Data'!D47/'1970 Data'!$R47</f>
        <v>7.7134618910315172E-2</v>
      </c>
      <c r="E47" s="3">
        <f>'1970 Data'!E47/'1970 Data'!$R47</f>
        <v>7.4776246270771174E-2</v>
      </c>
      <c r="F47" s="3">
        <f>'1970 Data'!F47/'1970 Data'!$R47</f>
        <v>7.9417990299838329E-2</v>
      </c>
      <c r="G47" s="3">
        <f>'1970 Data'!G47/'1970 Data'!$R47</f>
        <v>9.0576509608493477E-2</v>
      </c>
      <c r="H47" s="3">
        <f>'1970 Data'!H47/'1970 Data'!$R47</f>
        <v>9.8018300305005079E-2</v>
      </c>
      <c r="I47" s="3">
        <f>'1970 Data'!I47/'1970 Data'!$R47</f>
        <v>0.10001833363889398</v>
      </c>
      <c r="J47" s="3">
        <f>'1970 Data'!J47/'1970 Data'!$R47</f>
        <v>8.569309488491475E-2</v>
      </c>
      <c r="K47" s="3">
        <f>'1970 Data'!K47/'1970 Data'!$R47</f>
        <v>8.7151452524208736E-2</v>
      </c>
      <c r="L47" s="3">
        <f>'1970 Data'!L47/'1970 Data'!$R47</f>
        <v>7.5334588909815162E-2</v>
      </c>
      <c r="M47" s="3">
        <f>'1970 Data'!M47/'1970 Data'!$R47</f>
        <v>8.3151385856430934E-2</v>
      </c>
      <c r="N47" s="3">
        <f>'1970 Data'!N47/'1970 Data'!$R47</f>
        <v>0.22586209770162835</v>
      </c>
      <c r="O47" s="3">
        <f>'1970 Data'!O47/'1970 Data'!$R47</f>
        <v>0.24477074617910299</v>
      </c>
      <c r="P47" s="3">
        <f>'1970 Data'!P47/'1970 Data'!$R47</f>
        <v>0.28372972882881381</v>
      </c>
      <c r="Q47" s="3">
        <f>'1970 Data'!Q47/'1970 Data'!$R47</f>
        <v>0.24563742729045485</v>
      </c>
      <c r="R47" s="3">
        <f>'1970 Data'!R47/'1970 Data'!$R47</f>
        <v>1</v>
      </c>
    </row>
    <row r="48" spans="1:18" x14ac:dyDescent="0.75">
      <c r="A48" s="2" t="s">
        <v>60</v>
      </c>
      <c r="B48" s="3">
        <f>'1970 Data'!B48/'1970 Data'!$R48</f>
        <v>7.1483931545408733E-2</v>
      </c>
      <c r="C48" s="3">
        <f>'1970 Data'!C48/'1970 Data'!$R48</f>
        <v>6.7204001886002104E-2</v>
      </c>
      <c r="D48" s="3">
        <f>'1970 Data'!D48/'1970 Data'!$R48</f>
        <v>8.0544633696705767E-2</v>
      </c>
      <c r="E48" s="3">
        <f>'1970 Data'!E48/'1970 Data'!$R48</f>
        <v>8.0894717777593411E-2</v>
      </c>
      <c r="F48" s="3">
        <f>'1970 Data'!F48/'1970 Data'!$R48</f>
        <v>8.5803989339636191E-2</v>
      </c>
      <c r="G48" s="3">
        <f>'1970 Data'!G48/'1970 Data'!$R48</f>
        <v>8.9861322184605616E-2</v>
      </c>
      <c r="H48" s="3">
        <f>'1970 Data'!H48/'1970 Data'!$R48</f>
        <v>9.2406008495103886E-2</v>
      </c>
      <c r="I48" s="3">
        <f>'1970 Data'!I48/'1970 Data'!$R48</f>
        <v>8.9639737173870374E-2</v>
      </c>
      <c r="J48" s="3">
        <f>'1970 Data'!J48/'1970 Data'!$R48</f>
        <v>8.6969587204325668E-2</v>
      </c>
      <c r="K48" s="3">
        <f>'1970 Data'!K48/'1970 Data'!$R48</f>
        <v>8.835069925753844E-2</v>
      </c>
      <c r="L48" s="3">
        <f>'1970 Data'!L48/'1970 Data'!$R48</f>
        <v>8.0024566593884253E-2</v>
      </c>
      <c r="M48" s="3">
        <f>'1970 Data'!M48/'1970 Data'!$R48</f>
        <v>8.6816804845325571E-2</v>
      </c>
      <c r="N48" s="3">
        <f>'1970 Data'!N48/'1970 Data'!$R48</f>
        <v>0.21923256712811662</v>
      </c>
      <c r="O48" s="3">
        <f>'1970 Data'!O48/'1970 Data'!$R48</f>
        <v>0.25656002930183519</v>
      </c>
      <c r="P48" s="3">
        <f>'1970 Data'!P48/'1970 Data'!$R48</f>
        <v>0.26901533287329993</v>
      </c>
      <c r="Q48" s="3">
        <f>'1970 Data'!Q48/'1970 Data'!$R48</f>
        <v>0.25519207069674826</v>
      </c>
      <c r="R48" s="3">
        <f>'1970 Data'!R48/'1970 Data'!$R48</f>
        <v>1</v>
      </c>
    </row>
    <row r="49" spans="1:18" x14ac:dyDescent="0.75">
      <c r="A49" t="s">
        <v>61</v>
      </c>
      <c r="B49" s="3">
        <f>'1970 Data'!B49/'1970 Data'!$R49</f>
        <v>7.2642809797414373E-2</v>
      </c>
      <c r="C49" s="3">
        <f>'1970 Data'!C49/'1970 Data'!$R49</f>
        <v>6.6436150704950417E-2</v>
      </c>
      <c r="D49" s="3">
        <f>'1970 Data'!D49/'1970 Data'!$R49</f>
        <v>8.0791993925683842E-2</v>
      </c>
      <c r="E49" s="3">
        <f>'1970 Data'!E49/'1970 Data'!$R49</f>
        <v>7.9765775445451714E-2</v>
      </c>
      <c r="F49" s="3">
        <f>'1970 Data'!F49/'1970 Data'!$R49</f>
        <v>8.4251976451930916E-2</v>
      </c>
      <c r="G49" s="3">
        <f>'1970 Data'!G49/'1970 Data'!$R49</f>
        <v>8.9547936740079603E-2</v>
      </c>
      <c r="H49" s="3">
        <f>'1970 Data'!H49/'1970 Data'!$R49</f>
        <v>9.7473932368276728E-2</v>
      </c>
      <c r="I49" s="3">
        <f>'1970 Data'!I49/'1970 Data'!$R49</f>
        <v>9.7478418569283201E-2</v>
      </c>
      <c r="J49" s="3">
        <f>'1970 Data'!J49/'1970 Data'!$R49</f>
        <v>8.8111230867754645E-2</v>
      </c>
      <c r="K49" s="3">
        <f>'1970 Data'!K49/'1970 Data'!$R49</f>
        <v>8.686743163870829E-2</v>
      </c>
      <c r="L49" s="3">
        <f>'1970 Data'!L49/'1970 Data'!$R49</f>
        <v>7.7364536356733737E-2</v>
      </c>
      <c r="M49" s="3">
        <f>'1970 Data'!M49/'1970 Data'!$R49</f>
        <v>7.9267807133732535E-2</v>
      </c>
      <c r="N49" s="3">
        <f>'1970 Data'!N49/'1970 Data'!$R49</f>
        <v>0.21987095442804863</v>
      </c>
      <c r="O49" s="3">
        <f>'1970 Data'!O49/'1970 Data'!$R49</f>
        <v>0.25356568863746226</v>
      </c>
      <c r="P49" s="3">
        <f>'1970 Data'!P49/'1970 Data'!$R49</f>
        <v>0.2830635818053146</v>
      </c>
      <c r="Q49" s="3">
        <f>'1970 Data'!Q49/'1970 Data'!$R49</f>
        <v>0.24349977512917456</v>
      </c>
      <c r="R49" s="3">
        <f>'1970 Data'!R49/'1970 Data'!$R49</f>
        <v>1</v>
      </c>
    </row>
    <row r="50" spans="1:18" x14ac:dyDescent="0.75">
      <c r="A50" s="2" t="s">
        <v>62</v>
      </c>
      <c r="B50" s="3">
        <f>'1970 Data'!B50/'1970 Data'!$R50</f>
        <v>6.5908415606534473E-2</v>
      </c>
      <c r="C50" s="3">
        <f>'1970 Data'!C50/'1970 Data'!$R50</f>
        <v>6.4854665143221232E-2</v>
      </c>
      <c r="D50" s="3">
        <f>'1970 Data'!D50/'1970 Data'!$R50</f>
        <v>7.8770910360756369E-2</v>
      </c>
      <c r="E50" s="3">
        <f>'1970 Data'!E50/'1970 Data'!$R50</f>
        <v>8.3237096917473566E-2</v>
      </c>
      <c r="F50" s="3">
        <f>'1970 Data'!F50/'1970 Data'!$R50</f>
        <v>8.6291135324227372E-2</v>
      </c>
      <c r="G50" s="3">
        <f>'1970 Data'!G50/'1970 Data'!$R50</f>
        <v>9.4209579939531871E-2</v>
      </c>
      <c r="H50" s="3">
        <f>'1970 Data'!H50/'1970 Data'!$R50</f>
        <v>9.1942791152171979E-2</v>
      </c>
      <c r="I50" s="3">
        <f>'1970 Data'!I50/'1970 Data'!$R50</f>
        <v>8.9020471553332328E-2</v>
      </c>
      <c r="J50" s="3">
        <f>'1970 Data'!J50/'1970 Data'!$R50</f>
        <v>8.9179759414065737E-2</v>
      </c>
      <c r="K50" s="3">
        <f>'1970 Data'!K50/'1970 Data'!$R50</f>
        <v>8.9786278576089049E-2</v>
      </c>
      <c r="L50" s="3">
        <f>'1970 Data'!L50/'1970 Data'!$R50</f>
        <v>8.0167742370264639E-2</v>
      </c>
      <c r="M50" s="3">
        <f>'1970 Data'!M50/'1970 Data'!$R50</f>
        <v>8.6631153642331357E-2</v>
      </c>
      <c r="N50" s="3">
        <f>'1970 Data'!N50/'1970 Data'!$R50</f>
        <v>0.20953399111051207</v>
      </c>
      <c r="O50" s="3">
        <f>'1970 Data'!O50/'1970 Data'!$R50</f>
        <v>0.26373781218123282</v>
      </c>
      <c r="P50" s="3">
        <f>'1970 Data'!P50/'1970 Data'!$R50</f>
        <v>0.27014302211957003</v>
      </c>
      <c r="Q50" s="3">
        <f>'1970 Data'!Q50/'1970 Data'!$R50</f>
        <v>0.25658517458868507</v>
      </c>
      <c r="R50" s="3">
        <f>'1970 Data'!R50/'1970 Data'!$R50</f>
        <v>1</v>
      </c>
    </row>
    <row r="51" spans="1:18" x14ac:dyDescent="0.75">
      <c r="A51" s="2" t="s">
        <v>63</v>
      </c>
      <c r="B51" s="3">
        <f>'1970 Data'!B51/'1970 Data'!$R51</f>
        <v>7.1289618270062596E-2</v>
      </c>
      <c r="C51" s="3">
        <f>'1970 Data'!C51/'1970 Data'!$R51</f>
        <v>6.4395470933505852E-2</v>
      </c>
      <c r="D51" s="3">
        <f>'1970 Data'!D51/'1970 Data'!$R51</f>
        <v>7.4046666900616565E-2</v>
      </c>
      <c r="E51" s="3">
        <f>'1970 Data'!E51/'1970 Data'!$R51</f>
        <v>8.0815701903080656E-2</v>
      </c>
      <c r="F51" s="3">
        <f>'1970 Data'!F51/'1970 Data'!$R51</f>
        <v>9.0223539122779445E-2</v>
      </c>
      <c r="G51" s="3">
        <f>'1970 Data'!G51/'1970 Data'!$R51</f>
        <v>9.5181496801243798E-2</v>
      </c>
      <c r="H51" s="3">
        <f>'1970 Data'!H51/'1970 Data'!$R51</f>
        <v>9.8198687541100171E-2</v>
      </c>
      <c r="I51" s="3">
        <f>'1970 Data'!I51/'1970 Data'!$R51</f>
        <v>9.157536263504884E-2</v>
      </c>
      <c r="J51" s="3">
        <f>'1970 Data'!J51/'1970 Data'!$R51</f>
        <v>8.4670534977289061E-2</v>
      </c>
      <c r="K51" s="3">
        <f>'1970 Data'!K51/'1970 Data'!$R51</f>
        <v>8.7287213672031752E-2</v>
      </c>
      <c r="L51" s="3">
        <f>'1970 Data'!L51/'1970 Data'!$R51</f>
        <v>7.9253323487094351E-2</v>
      </c>
      <c r="M51" s="3">
        <f>'1970 Data'!M51/'1970 Data'!$R51</f>
        <v>8.3062383756146912E-2</v>
      </c>
      <c r="N51" s="3">
        <f>'1970 Data'!N51/'1970 Data'!$R51</f>
        <v>0.20973175610418501</v>
      </c>
      <c r="O51" s="3">
        <f>'1970 Data'!O51/'1970 Data'!$R51</f>
        <v>0.26622073782710393</v>
      </c>
      <c r="P51" s="3">
        <f>'1970 Data'!P51/'1970 Data'!$R51</f>
        <v>0.27444458515343806</v>
      </c>
      <c r="Q51" s="3">
        <f>'1970 Data'!Q51/'1970 Data'!$R51</f>
        <v>0.249602920915273</v>
      </c>
      <c r="R51" s="3">
        <f>'1970 Data'!R51/'1970 Data'!$R51</f>
        <v>1</v>
      </c>
    </row>
    <row r="52" spans="1:18" x14ac:dyDescent="0.75">
      <c r="A52" t="s">
        <v>64</v>
      </c>
      <c r="B52" s="3">
        <f>'1970 Data'!B52/'1970 Data'!$R52</f>
        <v>6.2692501054602404E-2</v>
      </c>
      <c r="C52" s="3">
        <f>'1970 Data'!C52/'1970 Data'!$R52</f>
        <v>5.532473085968876E-2</v>
      </c>
      <c r="D52" s="3">
        <f>'1970 Data'!D52/'1970 Data'!$R52</f>
        <v>6.2097300795719179E-2</v>
      </c>
      <c r="E52" s="3">
        <f>'1970 Data'!E52/'1970 Data'!$R52</f>
        <v>6.4865270931690658E-2</v>
      </c>
      <c r="F52" s="3">
        <f>'1970 Data'!F52/'1970 Data'!$R52</f>
        <v>7.4220894418408442E-2</v>
      </c>
      <c r="G52" s="3">
        <f>'1970 Data'!G52/'1970 Data'!$R52</f>
        <v>0.10854025691848068</v>
      </c>
      <c r="H52" s="3">
        <f>'1970 Data'!H52/'1970 Data'!$R52</f>
        <v>0.12812985767201576</v>
      </c>
      <c r="I52" s="3">
        <f>'1970 Data'!I52/'1970 Data'!$R52</f>
        <v>0.12616511895337212</v>
      </c>
      <c r="J52" s="3">
        <f>'1970 Data'!J52/'1970 Data'!$R52</f>
        <v>9.414565648277097E-2</v>
      </c>
      <c r="K52" s="3">
        <f>'1970 Data'!K52/'1970 Data'!$R52</f>
        <v>8.5986212157109748E-2</v>
      </c>
      <c r="L52" s="3">
        <f>'1970 Data'!L52/'1970 Data'!$R52</f>
        <v>7.0077607179386422E-2</v>
      </c>
      <c r="M52" s="3">
        <f>'1970 Data'!M52/'1970 Data'!$R52</f>
        <v>6.7754592576754827E-2</v>
      </c>
      <c r="N52" s="3">
        <f>'1970 Data'!N52/'1970 Data'!$R52</f>
        <v>0.18011453271001035</v>
      </c>
      <c r="O52" s="3">
        <f>'1970 Data'!O52/'1970 Data'!$R52</f>
        <v>0.24762642226857978</v>
      </c>
      <c r="P52" s="3">
        <f>'1970 Data'!P52/'1970 Data'!$R52</f>
        <v>0.34844063310815887</v>
      </c>
      <c r="Q52" s="3">
        <f>'1970 Data'!Q52/'1970 Data'!$R52</f>
        <v>0.223818411913251</v>
      </c>
      <c r="R52" s="3">
        <f>'1970 Data'!R52/'1970 Data'!$R52</f>
        <v>1</v>
      </c>
    </row>
    <row r="53" spans="1:18" x14ac:dyDescent="0.75">
      <c r="A53" t="s">
        <v>65</v>
      </c>
      <c r="B53" s="3">
        <f>'1970 Data'!B53/'1970 Data'!$R53</f>
        <v>7.3181364637129931E-2</v>
      </c>
      <c r="C53" s="3">
        <f>'1970 Data'!C53/'1970 Data'!$R53</f>
        <v>6.8392932568014542E-2</v>
      </c>
      <c r="D53" s="3">
        <f>'1970 Data'!D53/'1970 Data'!$R53</f>
        <v>7.9607063351010754E-2</v>
      </c>
      <c r="E53" s="3">
        <f>'1970 Data'!E53/'1970 Data'!$R53</f>
        <v>8.1027752668447334E-2</v>
      </c>
      <c r="F53" s="3">
        <f>'1970 Data'!F53/'1970 Data'!$R53</f>
        <v>8.5724607665294786E-2</v>
      </c>
      <c r="G53" s="3">
        <f>'1970 Data'!G53/'1970 Data'!$R53</f>
        <v>9.1627757973714447E-2</v>
      </c>
      <c r="H53" s="3">
        <f>'1970 Data'!H53/'1970 Data'!$R53</f>
        <v>9.2918468246956099E-2</v>
      </c>
      <c r="I53" s="3">
        <f>'1970 Data'!I53/'1970 Data'!$R53</f>
        <v>8.9528361753921301E-2</v>
      </c>
      <c r="J53" s="3">
        <f>'1970 Data'!J53/'1970 Data'!$R53</f>
        <v>8.5791862128350729E-2</v>
      </c>
      <c r="K53" s="3">
        <f>'1970 Data'!K53/'1970 Data'!$R53</f>
        <v>8.7792906857873929E-2</v>
      </c>
      <c r="L53" s="3">
        <f>'1970 Data'!L53/'1970 Data'!$R53</f>
        <v>8.0146445777109401E-2</v>
      </c>
      <c r="M53" s="3">
        <f>'1970 Data'!M53/'1970 Data'!$R53</f>
        <v>8.4260476372176735E-2</v>
      </c>
      <c r="N53" s="3">
        <f>'1970 Data'!N53/'1970 Data'!$R53</f>
        <v>0.22118136055615523</v>
      </c>
      <c r="O53" s="3">
        <f>'1970 Data'!O53/'1970 Data'!$R53</f>
        <v>0.25838011830745655</v>
      </c>
      <c r="P53" s="3">
        <f>'1970 Data'!P53/'1970 Data'!$R53</f>
        <v>0.26823869212922813</v>
      </c>
      <c r="Q53" s="3">
        <f>'1970 Data'!Q53/'1970 Data'!$R53</f>
        <v>0.25219982900716009</v>
      </c>
      <c r="R53" s="3">
        <f>'1970 Data'!R53/'1970 Data'!$R53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1969 Estimates</vt:lpstr>
      <vt:lpstr>Original</vt:lpstr>
      <vt:lpstr>1970 Data</vt:lpstr>
      <vt:lpstr>1970 Shares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2021-06-04T14:44:29Z</dcterms:created>
  <dcterms:modified xsi:type="dcterms:W3CDTF">2021-12-09T21:31:11Z</dcterms:modified>
  <cp:category/>
</cp:coreProperties>
</file>