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Ethyl Corp Gasoline Sales Vol By State, Grade &amp; Month\Excel\"/>
    </mc:Choice>
  </mc:AlternateContent>
  <xr:revisionPtr revIDLastSave="0" documentId="8_{E061F6E7-13B2-4743-A997-B881C0A00CCD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2" l="1"/>
  <c r="U53" i="2"/>
  <c r="T53" i="2"/>
  <c r="S53" i="2"/>
  <c r="T52" i="2"/>
  <c r="V52" i="2" s="1"/>
  <c r="S52" i="2"/>
  <c r="U52" i="2" s="1"/>
  <c r="V49" i="2"/>
  <c r="U49" i="2"/>
  <c r="T49" i="2"/>
  <c r="S49" i="2"/>
  <c r="U46" i="2"/>
  <c r="T46" i="2"/>
  <c r="V46" i="2" s="1"/>
  <c r="S46" i="2"/>
  <c r="T39" i="2"/>
  <c r="V39" i="2" s="1"/>
  <c r="S39" i="2"/>
  <c r="U39" i="2" s="1"/>
  <c r="T33" i="2"/>
  <c r="V33" i="2" s="1"/>
  <c r="S33" i="2"/>
  <c r="U33" i="2" s="1"/>
  <c r="U30" i="2"/>
  <c r="T30" i="2"/>
  <c r="V30" i="2" s="1"/>
  <c r="S30" i="2"/>
  <c r="T28" i="2"/>
  <c r="V28" i="2" s="1"/>
  <c r="S28" i="2"/>
  <c r="U28" i="2" s="1"/>
  <c r="T27" i="2"/>
  <c r="V27" i="2" s="1"/>
  <c r="S27" i="2"/>
  <c r="U27" i="2" s="1"/>
  <c r="U26" i="2"/>
  <c r="T26" i="2"/>
  <c r="V26" i="2" s="1"/>
  <c r="S26" i="2"/>
  <c r="T14" i="2"/>
  <c r="V14" i="2" s="1"/>
  <c r="S14" i="2"/>
  <c r="U14" i="2" s="1"/>
  <c r="T10" i="2"/>
  <c r="V10" i="2" s="1"/>
  <c r="S10" i="2"/>
  <c r="U10" i="2" s="1"/>
  <c r="U7" i="2"/>
  <c r="T7" i="2"/>
  <c r="V7" i="2" s="1"/>
  <c r="S7" i="2"/>
  <c r="U6" i="2"/>
  <c r="T6" i="2"/>
  <c r="V6" i="2" s="1"/>
  <c r="S6" i="2"/>
  <c r="V4" i="2"/>
  <c r="U4" i="2"/>
  <c r="T4" i="2"/>
  <c r="S4" i="2"/>
  <c r="U3" i="2"/>
  <c r="V3" i="2"/>
  <c r="U5" i="2"/>
  <c r="V5" i="2"/>
  <c r="U8" i="2"/>
  <c r="V8" i="2"/>
  <c r="U9" i="2"/>
  <c r="V9" i="2"/>
  <c r="U11" i="2"/>
  <c r="V11" i="2"/>
  <c r="U12" i="2"/>
  <c r="V12" i="2"/>
  <c r="U13" i="2"/>
  <c r="V13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9" i="2"/>
  <c r="V29" i="2"/>
  <c r="U31" i="2"/>
  <c r="V31" i="2"/>
  <c r="U32" i="2"/>
  <c r="V32" i="2"/>
  <c r="U34" i="2"/>
  <c r="V34" i="2"/>
  <c r="U35" i="2"/>
  <c r="V35" i="2"/>
  <c r="U36" i="2"/>
  <c r="V36" i="2"/>
  <c r="U37" i="2"/>
  <c r="V37" i="2"/>
  <c r="U38" i="2"/>
  <c r="V38" i="2"/>
  <c r="U40" i="2"/>
  <c r="V40" i="2"/>
  <c r="U41" i="2"/>
  <c r="V41" i="2"/>
  <c r="U42" i="2"/>
  <c r="V42" i="2"/>
  <c r="U43" i="2"/>
  <c r="V43" i="2"/>
  <c r="U44" i="2"/>
  <c r="V44" i="2"/>
  <c r="U45" i="2"/>
  <c r="V45" i="2"/>
  <c r="U47" i="2"/>
  <c r="V47" i="2"/>
  <c r="U48" i="2"/>
  <c r="V48" i="2"/>
  <c r="U50" i="2"/>
  <c r="V50" i="2"/>
  <c r="U51" i="2"/>
  <c r="V51" i="2"/>
  <c r="V2" i="2"/>
  <c r="U2" i="2"/>
  <c r="S3" i="2"/>
  <c r="T3" i="2"/>
  <c r="S5" i="2"/>
  <c r="T5" i="2"/>
  <c r="S8" i="2"/>
  <c r="T8" i="2"/>
  <c r="S9" i="2"/>
  <c r="T9" i="2"/>
  <c r="S11" i="2"/>
  <c r="T11" i="2"/>
  <c r="S12" i="2"/>
  <c r="T12" i="2"/>
  <c r="S13" i="2"/>
  <c r="T13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9" i="2"/>
  <c r="T29" i="2"/>
  <c r="S31" i="2"/>
  <c r="T31" i="2"/>
  <c r="S32" i="2"/>
  <c r="T32" i="2"/>
  <c r="S34" i="2"/>
  <c r="T34" i="2"/>
  <c r="S35" i="2"/>
  <c r="T35" i="2"/>
  <c r="S36" i="2"/>
  <c r="T36" i="2"/>
  <c r="S37" i="2"/>
  <c r="T37" i="2"/>
  <c r="S38" i="2"/>
  <c r="T38" i="2"/>
  <c r="S40" i="2"/>
  <c r="T40" i="2"/>
  <c r="S41" i="2"/>
  <c r="T41" i="2"/>
  <c r="S42" i="2"/>
  <c r="T42" i="2"/>
  <c r="S43" i="2"/>
  <c r="T43" i="2"/>
  <c r="S44" i="2"/>
  <c r="T44" i="2"/>
  <c r="S45" i="2"/>
  <c r="T45" i="2"/>
  <c r="S47" i="2"/>
  <c r="T47" i="2"/>
  <c r="S48" i="2"/>
  <c r="T48" i="2"/>
  <c r="S50" i="2"/>
  <c r="T50" i="2"/>
  <c r="S51" i="2"/>
  <c r="T51" i="2"/>
  <c r="T2" i="2"/>
  <c r="S2" i="2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<sst xmlns="http://schemas.openxmlformats.org/spreadsheetml/2006/main" count="74" uniqueCount="74">
  <si>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</si>
  <si>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</si>
  <si>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</si>
  <si>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</si>
  <si>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</si>
  <si>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</si>
  <si>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</si>
  <si>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</si>
  <si>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</si>
  <si>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</si>
  <si>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</si>
  <si>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</si>
  <si>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</si>
  <si>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</si>
  <si>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</si>
  <si>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</si>
  <si>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</si>
  <si>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</si>
  <si>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</si>
  <si>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</si>
  <si>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</si>
  <si>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</si>
  <si>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</si>
  <si>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</si>
  <si>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</si>
  <si>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</si>
  <si>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</si>
  <si>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</si>
  <si>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</si>
  <si>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</si>
  <si>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</si>
  <si>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</si>
  <si>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</si>
  <si>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</si>
  <si>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</si>
  <si>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</si>
  <si>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</si>
  <si>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</si>
  <si>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</si>
  <si>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</si>
  <si>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</si>
  <si>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</si>
  <si>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</si>
  <si>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</si>
  <si>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</si>
  <si>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</si>
  <si>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</si>
  <si>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</si>
  <si>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</si>
  <si>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</si>
  <si>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</si>
  <si>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</si>
  <si>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</si>
  <si>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</si>
  <si>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</si>
  <si>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</si>
  <si>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</si>
  <si>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</si>
  <si>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</si>
  <si>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</si>
  <si>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</si>
  <si>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</si>
  <si>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</si>
  <si>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</si>
  <si>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</si>
  <si>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</si>
  <si>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FIRST QUARTER</t>
  </si>
  <si>
    <t>SECOND QUARTER</t>
  </si>
  <si>
    <t>THIRD QUARTER</t>
  </si>
  <si>
    <t>FOURTH QUARTER</t>
  </si>
  <si>
    <t>CHECK_M</t>
  </si>
  <si>
    <t>CHECK_Q</t>
  </si>
  <si>
    <t>SUM_MONTH</t>
  </si>
  <si>
    <t>SUM_QUARTER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</si>
</sst>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5ECF-6F83-49E1-9389-3236C1063112}">
  <dimension ref="A1:V53"/>
  <sheetViews>
    <sheetView tabSelected="1" topLeftCell="A25" workbookViewId="0">
      <selection activeCell="A52" sqref="A52:XFD53"/>
    </sheetView>
  </sheetViews>
  <sheetFormatPr defaultRowHeight="14.75" x14ac:dyDescent="0.75"/>
  <cols>
    <col min="18" max="18" width="10.26953125" customWidth="1"/>
  </cols>
  <sheetData>
    <row r="1" spans="1:22" x14ac:dyDescent="0.75">
      <c r="A1" s="2" t="s">
        <v>13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66</v>
      </c>
      <c r="O1" s="2" t="s">
        <v>67</v>
      </c>
      <c r="P1" s="2" t="s">
        <v>68</v>
      </c>
      <c r="Q1" s="2" t="s">
        <v>69</v>
      </c>
      <c r="R1" t="s">
        <v>3</v>
      </c>
      <c r="S1" s="2" t="s">
        <v>72</v>
      </c>
      <c r="T1" t="s">
        <v>73</v>
      </c>
      <c r="U1" t="s">
        <v>70</v>
      </c>
      <c r="V1" t="s">
        <v>71</v>
      </c>
    </row>
    <row r="2" spans="1:22" x14ac:dyDescent="0.75">
      <c r="A2" s="2" t="s">
        <v>14</v>
      </c>
      <c r="B2" s="1">
        <v>57607</v>
      </c>
      <c r="C2" s="1">
        <v>55787</v>
      </c>
      <c r="D2" s="1">
        <v>60514</v>
      </c>
      <c r="E2" s="1">
        <v>58822</v>
      </c>
      <c r="F2" s="1">
        <v>61422</v>
      </c>
      <c r="G2" s="1">
        <v>63128</v>
      </c>
      <c r="H2" s="1">
        <v>66698</v>
      </c>
      <c r="I2" s="1">
        <v>64841</v>
      </c>
      <c r="J2" s="1">
        <v>60959</v>
      </c>
      <c r="K2" s="1">
        <v>63480</v>
      </c>
      <c r="L2" s="1">
        <v>60099</v>
      </c>
      <c r="M2" s="1">
        <v>70745</v>
      </c>
      <c r="N2" s="1">
        <v>173908</v>
      </c>
      <c r="O2" s="1">
        <v>183372</v>
      </c>
      <c r="P2" s="1">
        <v>192498</v>
      </c>
      <c r="Q2" s="1">
        <v>194324</v>
      </c>
      <c r="R2" s="1">
        <v>744102</v>
      </c>
      <c r="S2" s="1">
        <f>SUM(B2:M2)</f>
        <v>744102</v>
      </c>
      <c r="T2" s="1">
        <f>SUM(N2:Q2)</f>
        <v>744102</v>
      </c>
      <c r="U2">
        <f>IF(R2=S2,1,0)</f>
        <v>1</v>
      </c>
      <c r="V2">
        <f>IF(R2=T2,1,0)</f>
        <v>1</v>
      </c>
    </row>
    <row r="3" spans="1:22" x14ac:dyDescent="0.75">
      <c r="A3" s="2" t="s">
        <v>15</v>
      </c>
      <c r="B3" s="1">
        <v>2828</v>
      </c>
      <c r="C3" s="1">
        <v>2474</v>
      </c>
      <c r="D3" s="1">
        <v>2446</v>
      </c>
      <c r="E3" s="1">
        <v>2771</v>
      </c>
      <c r="F3" s="1">
        <v>2772</v>
      </c>
      <c r="G3" s="1">
        <v>3192</v>
      </c>
      <c r="H3" s="1">
        <v>3365</v>
      </c>
      <c r="I3" s="1">
        <v>3117</v>
      </c>
      <c r="J3" s="1">
        <v>3055</v>
      </c>
      <c r="K3" s="1">
        <v>2877</v>
      </c>
      <c r="L3" s="1">
        <v>2536</v>
      </c>
      <c r="M3" s="1">
        <v>2892</v>
      </c>
      <c r="N3" s="1">
        <v>7748</v>
      </c>
      <c r="O3" s="1">
        <v>8735</v>
      </c>
      <c r="P3" s="1">
        <v>9537</v>
      </c>
      <c r="Q3" s="1">
        <v>8305</v>
      </c>
      <c r="R3" s="1">
        <v>34325</v>
      </c>
      <c r="S3" s="1">
        <f t="shared" ref="S3:S53" si="0">SUM(B3:M3)</f>
        <v>34325</v>
      </c>
      <c r="T3" s="1">
        <f t="shared" ref="T3:T53" si="1">SUM(N3:Q3)</f>
        <v>34325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t="s">
        <v>16</v>
      </c>
      <c r="B4" s="1">
        <v>32909</v>
      </c>
      <c r="C4" s="1">
        <v>28705</v>
      </c>
      <c r="D4" s="1">
        <v>33642</v>
      </c>
      <c r="E4" s="1">
        <v>30033</v>
      </c>
      <c r="F4" s="1">
        <v>30160</v>
      </c>
      <c r="G4" s="1">
        <v>33340</v>
      </c>
      <c r="H4" s="1">
        <v>33422</v>
      </c>
      <c r="I4" s="1">
        <v>33500</v>
      </c>
      <c r="J4" s="1">
        <v>32604</v>
      </c>
      <c r="K4" s="1">
        <v>31364</v>
      </c>
      <c r="L4" s="1">
        <v>29668</v>
      </c>
      <c r="M4" s="1">
        <v>32661</v>
      </c>
      <c r="N4" s="1">
        <v>95256</v>
      </c>
      <c r="O4" s="1">
        <v>93533</v>
      </c>
      <c r="P4" s="1">
        <v>99526</v>
      </c>
      <c r="Q4" s="1">
        <v>93693</v>
      </c>
      <c r="R4" s="1">
        <v>382008</v>
      </c>
      <c r="S4" s="1">
        <f>SUM(B4:M4)</f>
        <v>382008</v>
      </c>
      <c r="T4" s="1">
        <f>SUM(N4:Q4)</f>
        <v>382008</v>
      </c>
      <c r="U4">
        <f>IF(R4=S4,1,0)</f>
        <v>1</v>
      </c>
      <c r="V4">
        <f>IF(R4=T4,1,0)</f>
        <v>1</v>
      </c>
    </row>
    <row r="5" spans="1:22" x14ac:dyDescent="0.75">
      <c r="A5" s="2" t="s">
        <v>17</v>
      </c>
      <c r="B5" s="1">
        <v>29722</v>
      </c>
      <c r="C5" s="1">
        <v>27992</v>
      </c>
      <c r="D5" s="1">
        <v>33361</v>
      </c>
      <c r="E5" s="1">
        <v>29232</v>
      </c>
      <c r="F5" s="1">
        <v>32552</v>
      </c>
      <c r="G5" s="1">
        <v>37305</v>
      </c>
      <c r="H5" s="1">
        <v>36790</v>
      </c>
      <c r="I5" s="1">
        <v>37884</v>
      </c>
      <c r="J5" s="1">
        <v>32977</v>
      </c>
      <c r="K5" s="1">
        <v>35360</v>
      </c>
      <c r="L5" s="1">
        <v>32367</v>
      </c>
      <c r="M5" s="1">
        <v>35773</v>
      </c>
      <c r="N5" s="1">
        <v>91075</v>
      </c>
      <c r="O5" s="1">
        <v>99089</v>
      </c>
      <c r="P5" s="1">
        <v>107651</v>
      </c>
      <c r="Q5" s="1">
        <v>103500</v>
      </c>
      <c r="R5" s="1">
        <v>401315</v>
      </c>
      <c r="S5" s="1">
        <f t="shared" si="0"/>
        <v>401315</v>
      </c>
      <c r="T5" s="1">
        <f t="shared" si="1"/>
        <v>401315</v>
      </c>
      <c r="U5">
        <f t="shared" si="2"/>
        <v>1</v>
      </c>
      <c r="V5">
        <f t="shared" si="3"/>
        <v>1</v>
      </c>
    </row>
    <row r="6" spans="1:22" x14ac:dyDescent="0.75">
      <c r="A6" t="s">
        <v>18</v>
      </c>
      <c r="B6" s="1">
        <v>434893</v>
      </c>
      <c r="C6" s="1">
        <v>397400</v>
      </c>
      <c r="D6" s="1">
        <v>461091</v>
      </c>
      <c r="E6" s="1">
        <v>432518</v>
      </c>
      <c r="F6" s="1">
        <v>456496</v>
      </c>
      <c r="G6" s="1">
        <v>461120</v>
      </c>
      <c r="H6" s="1">
        <v>464442</v>
      </c>
      <c r="I6" s="1">
        <v>470995</v>
      </c>
      <c r="J6" s="1">
        <v>438872</v>
      </c>
      <c r="K6" s="1">
        <v>442687</v>
      </c>
      <c r="L6" s="1">
        <v>419116</v>
      </c>
      <c r="M6" s="1">
        <v>448748</v>
      </c>
      <c r="N6" s="1">
        <v>1293384</v>
      </c>
      <c r="O6" s="1">
        <v>1350134</v>
      </c>
      <c r="P6" s="1">
        <v>1374309</v>
      </c>
      <c r="Q6" s="1">
        <v>1310551</v>
      </c>
      <c r="R6" s="1">
        <v>5328378</v>
      </c>
      <c r="S6" s="1">
        <f t="shared" si="0"/>
        <v>5328378</v>
      </c>
      <c r="T6" s="1">
        <f t="shared" si="1"/>
        <v>5328378</v>
      </c>
      <c r="U6">
        <f t="shared" si="2"/>
        <v>1</v>
      </c>
      <c r="V6">
        <f t="shared" si="3"/>
        <v>1</v>
      </c>
    </row>
    <row r="7" spans="1:22" x14ac:dyDescent="0.75">
      <c r="A7" t="s">
        <v>19</v>
      </c>
      <c r="B7" s="1">
        <v>25798</v>
      </c>
      <c r="C7" s="1">
        <v>22558</v>
      </c>
      <c r="D7" s="1">
        <v>24774</v>
      </c>
      <c r="E7" s="1">
        <v>23627</v>
      </c>
      <c r="F7" s="1">
        <v>25327</v>
      </c>
      <c r="G7" s="1">
        <v>29658</v>
      </c>
      <c r="H7" s="1">
        <v>32879</v>
      </c>
      <c r="I7" s="1">
        <v>33103</v>
      </c>
      <c r="J7" s="1">
        <v>28400</v>
      </c>
      <c r="K7" s="1">
        <v>27335</v>
      </c>
      <c r="L7" s="1">
        <v>23603</v>
      </c>
      <c r="M7" s="1">
        <v>26351</v>
      </c>
      <c r="N7" s="1">
        <v>73130</v>
      </c>
      <c r="O7" s="1">
        <v>78612</v>
      </c>
      <c r="P7" s="1">
        <v>94382</v>
      </c>
      <c r="Q7" s="1">
        <v>77289</v>
      </c>
      <c r="R7" s="1">
        <v>323413</v>
      </c>
      <c r="S7" s="1">
        <f t="shared" si="0"/>
        <v>323413</v>
      </c>
      <c r="T7" s="1">
        <f t="shared" si="1"/>
        <v>323413</v>
      </c>
      <c r="U7">
        <f t="shared" si="2"/>
        <v>1</v>
      </c>
      <c r="V7">
        <f t="shared" si="3"/>
        <v>1</v>
      </c>
    </row>
    <row r="8" spans="1:22" x14ac:dyDescent="0.75">
      <c r="A8" s="2" t="s">
        <v>20</v>
      </c>
      <c r="B8" s="1">
        <v>38823</v>
      </c>
      <c r="C8" s="1">
        <v>35881</v>
      </c>
      <c r="D8" s="1">
        <v>38179</v>
      </c>
      <c r="E8" s="1">
        <v>37191</v>
      </c>
      <c r="F8" s="1">
        <v>40919</v>
      </c>
      <c r="G8" s="1">
        <v>41948</v>
      </c>
      <c r="H8" s="1">
        <v>43166</v>
      </c>
      <c r="I8" s="1">
        <v>42535</v>
      </c>
      <c r="J8" s="1">
        <v>40563</v>
      </c>
      <c r="K8" s="1">
        <v>41163</v>
      </c>
      <c r="L8" s="1">
        <v>38853</v>
      </c>
      <c r="M8" s="1">
        <v>43580</v>
      </c>
      <c r="N8" s="1">
        <v>112883</v>
      </c>
      <c r="O8" s="1">
        <v>120058</v>
      </c>
      <c r="P8" s="1">
        <v>126264</v>
      </c>
      <c r="Q8" s="1">
        <v>123596</v>
      </c>
      <c r="R8" s="1">
        <v>482801</v>
      </c>
      <c r="S8" s="1">
        <f t="shared" si="0"/>
        <v>482801</v>
      </c>
      <c r="T8" s="1">
        <f t="shared" si="1"/>
        <v>482801</v>
      </c>
      <c r="U8">
        <f t="shared" si="2"/>
        <v>1</v>
      </c>
      <c r="V8">
        <f t="shared" si="3"/>
        <v>1</v>
      </c>
    </row>
    <row r="9" spans="1:22" x14ac:dyDescent="0.75">
      <c r="A9" s="2" t="s">
        <v>21</v>
      </c>
      <c r="B9" s="1">
        <v>9132</v>
      </c>
      <c r="C9" s="1">
        <v>8604</v>
      </c>
      <c r="D9" s="1">
        <v>10167</v>
      </c>
      <c r="E9" s="1">
        <v>9989</v>
      </c>
      <c r="F9" s="1">
        <v>10383</v>
      </c>
      <c r="G9" s="1">
        <v>11373</v>
      </c>
      <c r="H9" s="1">
        <v>12252</v>
      </c>
      <c r="I9" s="1">
        <v>11896</v>
      </c>
      <c r="J9" s="1">
        <v>11259</v>
      </c>
      <c r="K9" s="1">
        <v>11015</v>
      </c>
      <c r="L9" s="1">
        <v>10290</v>
      </c>
      <c r="M9" s="1">
        <v>11427</v>
      </c>
      <c r="N9" s="1">
        <v>27903</v>
      </c>
      <c r="O9" s="1">
        <v>31745</v>
      </c>
      <c r="P9" s="1">
        <v>35407</v>
      </c>
      <c r="Q9" s="1">
        <v>32732</v>
      </c>
      <c r="R9" s="1">
        <v>127787</v>
      </c>
      <c r="S9" s="1">
        <f t="shared" si="0"/>
        <v>127787</v>
      </c>
      <c r="T9" s="1">
        <f t="shared" si="1"/>
        <v>127787</v>
      </c>
      <c r="U9">
        <f t="shared" si="2"/>
        <v>1</v>
      </c>
      <c r="V9">
        <f t="shared" si="3"/>
        <v>1</v>
      </c>
    </row>
    <row r="10" spans="1:22" x14ac:dyDescent="0.75">
      <c r="A10" t="s">
        <v>22</v>
      </c>
      <c r="B10" s="1">
        <v>12564</v>
      </c>
      <c r="C10" s="1">
        <v>11278</v>
      </c>
      <c r="D10" s="1">
        <v>12537</v>
      </c>
      <c r="E10" s="1">
        <v>12293</v>
      </c>
      <c r="F10" s="1">
        <v>12676</v>
      </c>
      <c r="G10" s="1">
        <v>12712</v>
      </c>
      <c r="H10" s="1">
        <v>12989</v>
      </c>
      <c r="I10" s="1">
        <v>12419</v>
      </c>
      <c r="J10" s="1">
        <v>12203</v>
      </c>
      <c r="K10" s="1">
        <v>12633</v>
      </c>
      <c r="L10" s="1">
        <v>11601</v>
      </c>
      <c r="M10" s="1">
        <v>13426</v>
      </c>
      <c r="N10" s="1">
        <v>36379</v>
      </c>
      <c r="O10" s="1">
        <v>37681</v>
      </c>
      <c r="P10" s="1">
        <v>37611</v>
      </c>
      <c r="Q10" s="1">
        <v>37660</v>
      </c>
      <c r="R10" s="1">
        <v>149331</v>
      </c>
      <c r="S10" s="1">
        <f t="shared" si="0"/>
        <v>149331</v>
      </c>
      <c r="T10" s="1">
        <f t="shared" si="1"/>
        <v>149331</v>
      </c>
      <c r="U10">
        <f t="shared" si="2"/>
        <v>1</v>
      </c>
      <c r="V10">
        <f t="shared" si="3"/>
        <v>1</v>
      </c>
    </row>
    <row r="11" spans="1:22" x14ac:dyDescent="0.75">
      <c r="A11" s="2" t="s">
        <v>23</v>
      </c>
      <c r="B11" s="1">
        <v>123011</v>
      </c>
      <c r="C11" s="1">
        <v>117841</v>
      </c>
      <c r="D11" s="1">
        <v>133119</v>
      </c>
      <c r="E11" s="1">
        <v>124899</v>
      </c>
      <c r="F11" s="1">
        <v>114384</v>
      </c>
      <c r="G11" s="1">
        <v>122546</v>
      </c>
      <c r="H11" s="1">
        <v>127244</v>
      </c>
      <c r="I11" s="1">
        <v>119872</v>
      </c>
      <c r="J11" s="1">
        <v>118063</v>
      </c>
      <c r="K11" s="1">
        <v>113883</v>
      </c>
      <c r="L11" s="1">
        <v>116559</v>
      </c>
      <c r="M11" s="1">
        <v>128809</v>
      </c>
      <c r="N11" s="1">
        <v>373971</v>
      </c>
      <c r="O11" s="1">
        <v>361829</v>
      </c>
      <c r="P11" s="1">
        <v>365179</v>
      </c>
      <c r="Q11" s="1">
        <v>359251</v>
      </c>
      <c r="R11" s="1">
        <v>1460230</v>
      </c>
      <c r="S11" s="1">
        <f t="shared" si="0"/>
        <v>1460230</v>
      </c>
      <c r="T11" s="1">
        <f t="shared" si="1"/>
        <v>1460230</v>
      </c>
      <c r="U11">
        <f t="shared" si="2"/>
        <v>1</v>
      </c>
      <c r="V11">
        <f t="shared" si="3"/>
        <v>1</v>
      </c>
    </row>
    <row r="12" spans="1:22" x14ac:dyDescent="0.75">
      <c r="A12" s="2" t="s">
        <v>24</v>
      </c>
      <c r="B12" s="1">
        <v>90588</v>
      </c>
      <c r="C12" s="1">
        <v>86888</v>
      </c>
      <c r="D12" s="1">
        <v>96903</v>
      </c>
      <c r="E12" s="1">
        <v>93422</v>
      </c>
      <c r="F12" s="1">
        <v>94868</v>
      </c>
      <c r="G12" s="1">
        <v>100013</v>
      </c>
      <c r="H12" s="1">
        <v>105793</v>
      </c>
      <c r="I12" s="1">
        <v>99346</v>
      </c>
      <c r="J12" s="1">
        <v>94369</v>
      </c>
      <c r="K12" s="1">
        <v>94274</v>
      </c>
      <c r="L12" s="1">
        <v>92965</v>
      </c>
      <c r="M12" s="1">
        <v>100066</v>
      </c>
      <c r="N12" s="1">
        <v>274379</v>
      </c>
      <c r="O12" s="1">
        <v>288303</v>
      </c>
      <c r="P12" s="1">
        <v>299508</v>
      </c>
      <c r="Q12" s="1">
        <v>287305</v>
      </c>
      <c r="R12" s="1">
        <v>1149495</v>
      </c>
      <c r="S12" s="1">
        <f t="shared" si="0"/>
        <v>1149495</v>
      </c>
      <c r="T12" s="1">
        <f t="shared" si="1"/>
        <v>1149495</v>
      </c>
      <c r="U12">
        <f t="shared" si="2"/>
        <v>1</v>
      </c>
      <c r="V12">
        <f t="shared" si="3"/>
        <v>1</v>
      </c>
    </row>
    <row r="13" spans="1:22" x14ac:dyDescent="0.75">
      <c r="A13" s="2" t="s">
        <v>25</v>
      </c>
      <c r="B13" s="1">
        <v>12612</v>
      </c>
      <c r="C13" s="1">
        <v>11753</v>
      </c>
      <c r="D13" s="1">
        <v>13630</v>
      </c>
      <c r="E13" s="1">
        <v>13585</v>
      </c>
      <c r="F13" s="1">
        <v>13424</v>
      </c>
      <c r="G13" s="1">
        <v>13710</v>
      </c>
      <c r="H13" s="1">
        <v>14722</v>
      </c>
      <c r="I13" s="1">
        <v>13861</v>
      </c>
      <c r="J13" s="1">
        <v>13289</v>
      </c>
      <c r="K13" s="1">
        <v>13486</v>
      </c>
      <c r="L13" s="1">
        <v>13031</v>
      </c>
      <c r="M13" s="1">
        <v>14262</v>
      </c>
      <c r="N13" s="1">
        <v>37995</v>
      </c>
      <c r="O13" s="1">
        <v>40719</v>
      </c>
      <c r="P13" s="1">
        <v>41872</v>
      </c>
      <c r="Q13" s="1">
        <v>40779</v>
      </c>
      <c r="R13" s="1">
        <v>161365</v>
      </c>
      <c r="S13" s="1">
        <f t="shared" si="0"/>
        <v>161365</v>
      </c>
      <c r="T13" s="1">
        <f t="shared" si="1"/>
        <v>161365</v>
      </c>
      <c r="U13">
        <f t="shared" si="2"/>
        <v>1</v>
      </c>
      <c r="V13">
        <f t="shared" si="3"/>
        <v>1</v>
      </c>
    </row>
    <row r="14" spans="1:22" x14ac:dyDescent="0.75">
      <c r="A14" t="s">
        <v>26</v>
      </c>
      <c r="B14" s="1">
        <v>8109</v>
      </c>
      <c r="C14" s="1">
        <v>7265</v>
      </c>
      <c r="D14" s="1">
        <v>8185</v>
      </c>
      <c r="E14" s="1">
        <v>8234</v>
      </c>
      <c r="F14" s="1">
        <v>8612</v>
      </c>
      <c r="G14" s="1">
        <v>10488</v>
      </c>
      <c r="H14" s="1">
        <v>11379</v>
      </c>
      <c r="I14" s="1">
        <v>11509</v>
      </c>
      <c r="J14" s="1">
        <v>10206</v>
      </c>
      <c r="K14" s="1">
        <v>9614</v>
      </c>
      <c r="L14" s="1">
        <v>8466</v>
      </c>
      <c r="M14" s="1">
        <v>8597</v>
      </c>
      <c r="N14" s="1">
        <v>23559</v>
      </c>
      <c r="O14" s="1">
        <v>27334</v>
      </c>
      <c r="P14" s="1">
        <v>33094</v>
      </c>
      <c r="Q14" s="1">
        <v>26677</v>
      </c>
      <c r="R14" s="1">
        <v>110664</v>
      </c>
      <c r="S14" s="1">
        <f t="shared" si="0"/>
        <v>110664</v>
      </c>
      <c r="T14" s="1">
        <f t="shared" si="1"/>
        <v>110664</v>
      </c>
      <c r="U14">
        <f t="shared" si="2"/>
        <v>1</v>
      </c>
      <c r="V14">
        <f t="shared" si="3"/>
        <v>1</v>
      </c>
    </row>
    <row r="15" spans="1:22" x14ac:dyDescent="0.75">
      <c r="A15" s="2" t="s">
        <v>27</v>
      </c>
      <c r="B15" s="1">
        <v>142764</v>
      </c>
      <c r="C15" s="1">
        <v>124329</v>
      </c>
      <c r="D15" s="1">
        <v>131331</v>
      </c>
      <c r="E15" s="1">
        <v>126267</v>
      </c>
      <c r="F15" s="1">
        <v>130427</v>
      </c>
      <c r="G15" s="1">
        <v>136648</v>
      </c>
      <c r="H15" s="1">
        <v>140533</v>
      </c>
      <c r="I15" s="1">
        <v>129521</v>
      </c>
      <c r="J15" s="1">
        <v>129463</v>
      </c>
      <c r="K15" s="1">
        <v>132924</v>
      </c>
      <c r="L15" s="1">
        <v>122520</v>
      </c>
      <c r="M15" s="1">
        <v>146412</v>
      </c>
      <c r="N15" s="1">
        <v>398424</v>
      </c>
      <c r="O15" s="1">
        <v>393342</v>
      </c>
      <c r="P15" s="1">
        <v>399517</v>
      </c>
      <c r="Q15" s="1">
        <v>401856</v>
      </c>
      <c r="R15" s="1">
        <v>1593139</v>
      </c>
      <c r="S15" s="1">
        <f t="shared" si="0"/>
        <v>1593139</v>
      </c>
      <c r="T15" s="1">
        <f t="shared" si="1"/>
        <v>1593139</v>
      </c>
      <c r="U15">
        <f t="shared" si="2"/>
        <v>1</v>
      </c>
      <c r="V15">
        <f t="shared" si="3"/>
        <v>1</v>
      </c>
    </row>
    <row r="16" spans="1:22" x14ac:dyDescent="0.75">
      <c r="A16" s="2" t="s">
        <v>28</v>
      </c>
      <c r="B16" s="1">
        <v>78334</v>
      </c>
      <c r="C16" s="1">
        <v>66158</v>
      </c>
      <c r="D16" s="1">
        <v>76100</v>
      </c>
      <c r="E16" s="1">
        <v>70257</v>
      </c>
      <c r="F16" s="1">
        <v>73448</v>
      </c>
      <c r="G16" s="1">
        <v>78300</v>
      </c>
      <c r="H16" s="1">
        <v>79113</v>
      </c>
      <c r="I16" s="1">
        <v>76030</v>
      </c>
      <c r="J16" s="1">
        <v>72716</v>
      </c>
      <c r="K16" s="1">
        <v>72000</v>
      </c>
      <c r="L16" s="1">
        <v>70996</v>
      </c>
      <c r="M16" s="1">
        <v>77397</v>
      </c>
      <c r="N16" s="1">
        <v>220592</v>
      </c>
      <c r="O16" s="1">
        <v>222005</v>
      </c>
      <c r="P16" s="1">
        <v>227859</v>
      </c>
      <c r="Q16" s="1">
        <v>220393</v>
      </c>
      <c r="R16" s="1">
        <v>890849</v>
      </c>
      <c r="S16" s="1">
        <f t="shared" si="0"/>
        <v>890849</v>
      </c>
      <c r="T16" s="1">
        <f t="shared" si="1"/>
        <v>890849</v>
      </c>
      <c r="U16">
        <f t="shared" si="2"/>
        <v>1</v>
      </c>
      <c r="V16">
        <f t="shared" si="3"/>
        <v>1</v>
      </c>
    </row>
    <row r="17" spans="1:22" x14ac:dyDescent="0.75">
      <c r="A17" s="2" t="s">
        <v>29</v>
      </c>
      <c r="B17" s="1">
        <v>31011</v>
      </c>
      <c r="C17" s="1">
        <v>24865</v>
      </c>
      <c r="D17" s="1">
        <v>27876</v>
      </c>
      <c r="E17" s="1">
        <v>25360</v>
      </c>
      <c r="F17" s="1">
        <v>27918</v>
      </c>
      <c r="G17" s="1">
        <v>31989</v>
      </c>
      <c r="H17" s="1">
        <v>31682</v>
      </c>
      <c r="I17" s="1">
        <v>30337</v>
      </c>
      <c r="J17" s="1">
        <v>28805</v>
      </c>
      <c r="K17" s="1">
        <v>27052</v>
      </c>
      <c r="L17" s="1">
        <v>26692</v>
      </c>
      <c r="M17" s="1">
        <v>29314</v>
      </c>
      <c r="N17" s="1">
        <v>83752</v>
      </c>
      <c r="O17" s="1">
        <v>85267</v>
      </c>
      <c r="P17" s="1">
        <v>90824</v>
      </c>
      <c r="Q17" s="1">
        <v>83058</v>
      </c>
      <c r="R17" s="1">
        <v>342901</v>
      </c>
      <c r="S17" s="1">
        <f t="shared" si="0"/>
        <v>342901</v>
      </c>
      <c r="T17" s="1">
        <f t="shared" si="1"/>
        <v>342901</v>
      </c>
      <c r="U17">
        <f t="shared" si="2"/>
        <v>1</v>
      </c>
      <c r="V17">
        <f t="shared" si="3"/>
        <v>1</v>
      </c>
    </row>
    <row r="18" spans="1:22" x14ac:dyDescent="0.75">
      <c r="A18" s="2" t="s">
        <v>30</v>
      </c>
      <c r="B18" s="1">
        <v>30306</v>
      </c>
      <c r="C18" s="1">
        <v>27066</v>
      </c>
      <c r="D18" s="1">
        <v>30320</v>
      </c>
      <c r="E18" s="1">
        <v>31971</v>
      </c>
      <c r="F18" s="1">
        <v>31310</v>
      </c>
      <c r="G18" s="1">
        <v>36149</v>
      </c>
      <c r="H18" s="1">
        <v>37307</v>
      </c>
      <c r="I18" s="1">
        <v>35541</v>
      </c>
      <c r="J18" s="1">
        <v>33497</v>
      </c>
      <c r="K18" s="1">
        <v>32068</v>
      </c>
      <c r="L18" s="1">
        <v>29943</v>
      </c>
      <c r="M18" s="1">
        <v>32011</v>
      </c>
      <c r="N18" s="1">
        <v>87692</v>
      </c>
      <c r="O18" s="1">
        <v>99430</v>
      </c>
      <c r="P18" s="1">
        <v>106345</v>
      </c>
      <c r="Q18" s="1">
        <v>94022</v>
      </c>
      <c r="R18" s="1">
        <v>387489</v>
      </c>
      <c r="S18" s="1">
        <f t="shared" si="0"/>
        <v>387489</v>
      </c>
      <c r="T18" s="1">
        <f t="shared" si="1"/>
        <v>387489</v>
      </c>
      <c r="U18">
        <f t="shared" si="2"/>
        <v>1</v>
      </c>
      <c r="V18">
        <f t="shared" si="3"/>
        <v>1</v>
      </c>
    </row>
    <row r="19" spans="1:22" x14ac:dyDescent="0.75">
      <c r="A19" s="2" t="s">
        <v>31</v>
      </c>
      <c r="B19" s="1">
        <v>47146</v>
      </c>
      <c r="C19" s="1">
        <v>44746</v>
      </c>
      <c r="D19" s="1">
        <v>50520</v>
      </c>
      <c r="E19" s="1">
        <v>50137</v>
      </c>
      <c r="F19" s="1">
        <v>51281</v>
      </c>
      <c r="G19" s="1">
        <v>53599</v>
      </c>
      <c r="H19" s="1">
        <v>54683</v>
      </c>
      <c r="I19" s="1">
        <v>54626</v>
      </c>
      <c r="J19" s="1">
        <v>51342</v>
      </c>
      <c r="K19" s="1">
        <v>52390</v>
      </c>
      <c r="L19" s="1">
        <v>50445</v>
      </c>
      <c r="M19" s="1">
        <v>55463</v>
      </c>
      <c r="N19" s="1">
        <v>142412</v>
      </c>
      <c r="O19" s="1">
        <v>155017</v>
      </c>
      <c r="P19" s="1">
        <v>160651</v>
      </c>
      <c r="Q19" s="1">
        <v>158298</v>
      </c>
      <c r="R19" s="1">
        <v>616378</v>
      </c>
      <c r="S19" s="1">
        <f t="shared" si="0"/>
        <v>616378</v>
      </c>
      <c r="T19" s="1">
        <f t="shared" si="1"/>
        <v>616378</v>
      </c>
      <c r="U19">
        <f t="shared" si="2"/>
        <v>1</v>
      </c>
      <c r="V19">
        <f t="shared" si="3"/>
        <v>1</v>
      </c>
    </row>
    <row r="20" spans="1:22" x14ac:dyDescent="0.75">
      <c r="A20" s="2" t="s">
        <v>32</v>
      </c>
      <c r="B20" s="1">
        <v>61575</v>
      </c>
      <c r="C20" s="1">
        <v>55848</v>
      </c>
      <c r="D20" s="1">
        <v>61575</v>
      </c>
      <c r="E20" s="1">
        <v>61502</v>
      </c>
      <c r="F20" s="1">
        <v>65305</v>
      </c>
      <c r="G20" s="1">
        <v>66404</v>
      </c>
      <c r="H20" s="1">
        <v>66386</v>
      </c>
      <c r="I20" s="1">
        <v>64152</v>
      </c>
      <c r="J20" s="1">
        <v>64014</v>
      </c>
      <c r="K20" s="1">
        <v>62299</v>
      </c>
      <c r="L20" s="1">
        <v>60298</v>
      </c>
      <c r="M20" s="1">
        <v>65438</v>
      </c>
      <c r="N20" s="1">
        <v>178998</v>
      </c>
      <c r="O20" s="1">
        <v>193211</v>
      </c>
      <c r="P20" s="1">
        <v>194552</v>
      </c>
      <c r="Q20" s="1">
        <v>188035</v>
      </c>
      <c r="R20" s="1">
        <v>754796</v>
      </c>
      <c r="S20" s="1">
        <f t="shared" si="0"/>
        <v>754796</v>
      </c>
      <c r="T20" s="1">
        <f t="shared" si="1"/>
        <v>754796</v>
      </c>
      <c r="U20">
        <f t="shared" si="2"/>
        <v>1</v>
      </c>
      <c r="V20">
        <f t="shared" si="3"/>
        <v>1</v>
      </c>
    </row>
    <row r="21" spans="1:22" x14ac:dyDescent="0.75">
      <c r="A21" s="2" t="s">
        <v>33</v>
      </c>
      <c r="B21" s="1">
        <v>9713</v>
      </c>
      <c r="C21" s="1">
        <v>8525</v>
      </c>
      <c r="D21" s="1">
        <v>9546</v>
      </c>
      <c r="E21" s="1">
        <v>9282</v>
      </c>
      <c r="F21" s="1">
        <v>10902</v>
      </c>
      <c r="G21" s="1">
        <v>12433</v>
      </c>
      <c r="H21" s="1">
        <v>16366</v>
      </c>
      <c r="I21" s="1">
        <v>16065</v>
      </c>
      <c r="J21" s="1">
        <v>12991</v>
      </c>
      <c r="K21" s="1">
        <v>11933</v>
      </c>
      <c r="L21" s="1">
        <v>11184</v>
      </c>
      <c r="M21" s="1">
        <v>12114</v>
      </c>
      <c r="N21" s="1">
        <v>27784</v>
      </c>
      <c r="O21" s="1">
        <v>32617</v>
      </c>
      <c r="P21" s="1">
        <v>45422</v>
      </c>
      <c r="Q21" s="1">
        <v>35231</v>
      </c>
      <c r="R21" s="1">
        <v>141054</v>
      </c>
      <c r="S21" s="1">
        <f t="shared" si="0"/>
        <v>141054</v>
      </c>
      <c r="T21" s="1">
        <f t="shared" si="1"/>
        <v>141054</v>
      </c>
      <c r="U21">
        <f t="shared" si="2"/>
        <v>1</v>
      </c>
      <c r="V21">
        <f t="shared" si="3"/>
        <v>1</v>
      </c>
    </row>
    <row r="22" spans="1:22" x14ac:dyDescent="0.75">
      <c r="A22" s="2" t="s">
        <v>34</v>
      </c>
      <c r="B22" s="1">
        <v>56785</v>
      </c>
      <c r="C22" s="1">
        <v>52803</v>
      </c>
      <c r="D22" s="1">
        <v>58789</v>
      </c>
      <c r="E22" s="1">
        <v>56902</v>
      </c>
      <c r="F22" s="1">
        <v>60533</v>
      </c>
      <c r="G22" s="1">
        <v>61528</v>
      </c>
      <c r="H22" s="1">
        <v>64441</v>
      </c>
      <c r="I22" s="1">
        <v>62477</v>
      </c>
      <c r="J22" s="1">
        <v>60388</v>
      </c>
      <c r="K22" s="1">
        <v>60983</v>
      </c>
      <c r="L22" s="1">
        <v>56675</v>
      </c>
      <c r="M22" s="1">
        <v>64298</v>
      </c>
      <c r="N22" s="1">
        <v>168377</v>
      </c>
      <c r="O22" s="1">
        <v>178963</v>
      </c>
      <c r="P22" s="1">
        <v>187306</v>
      </c>
      <c r="Q22" s="1">
        <v>181956</v>
      </c>
      <c r="R22" s="1">
        <v>716602</v>
      </c>
      <c r="S22" s="1">
        <f t="shared" si="0"/>
        <v>716602</v>
      </c>
      <c r="T22" s="1">
        <f t="shared" si="1"/>
        <v>716602</v>
      </c>
      <c r="U22">
        <f t="shared" si="2"/>
        <v>1</v>
      </c>
      <c r="V22">
        <f t="shared" si="3"/>
        <v>1</v>
      </c>
    </row>
    <row r="23" spans="1:22" x14ac:dyDescent="0.75">
      <c r="A23" s="2" t="s">
        <v>35</v>
      </c>
      <c r="B23" s="1">
        <v>64079</v>
      </c>
      <c r="C23" s="1">
        <v>58149</v>
      </c>
      <c r="D23" s="1">
        <v>67645</v>
      </c>
      <c r="E23" s="1">
        <v>61367</v>
      </c>
      <c r="F23" s="1">
        <v>65660</v>
      </c>
      <c r="G23" s="1">
        <v>69381</v>
      </c>
      <c r="H23" s="1">
        <v>70224</v>
      </c>
      <c r="I23" s="1">
        <v>67222</v>
      </c>
      <c r="J23" s="1">
        <v>64108</v>
      </c>
      <c r="K23" s="1">
        <v>71170</v>
      </c>
      <c r="L23" s="1">
        <v>62059</v>
      </c>
      <c r="M23" s="1">
        <v>64547</v>
      </c>
      <c r="N23" s="1">
        <v>189873</v>
      </c>
      <c r="O23" s="1">
        <v>196408</v>
      </c>
      <c r="P23" s="1">
        <v>201554</v>
      </c>
      <c r="Q23" s="1">
        <v>197776</v>
      </c>
      <c r="R23" s="1">
        <v>785611</v>
      </c>
      <c r="S23" s="1">
        <f t="shared" si="0"/>
        <v>785611</v>
      </c>
      <c r="T23" s="1">
        <f t="shared" si="1"/>
        <v>785611</v>
      </c>
      <c r="U23">
        <f t="shared" si="2"/>
        <v>1</v>
      </c>
      <c r="V23">
        <f t="shared" si="3"/>
        <v>1</v>
      </c>
    </row>
    <row r="24" spans="1:22" x14ac:dyDescent="0.75">
      <c r="A24" s="2" t="s">
        <v>36</v>
      </c>
      <c r="B24" s="1">
        <v>114928</v>
      </c>
      <c r="C24" s="1">
        <v>101848</v>
      </c>
      <c r="D24" s="1">
        <v>110580</v>
      </c>
      <c r="E24" s="1">
        <v>105940</v>
      </c>
      <c r="F24" s="1">
        <v>107377</v>
      </c>
      <c r="G24" s="1">
        <v>119871</v>
      </c>
      <c r="H24" s="1">
        <v>123754</v>
      </c>
      <c r="I24" s="1">
        <v>118510</v>
      </c>
      <c r="J24" s="1">
        <v>114994</v>
      </c>
      <c r="K24" s="1">
        <v>105270</v>
      </c>
      <c r="L24" s="1">
        <v>99166</v>
      </c>
      <c r="M24" s="1">
        <v>111726</v>
      </c>
      <c r="N24" s="1">
        <v>327356</v>
      </c>
      <c r="O24" s="1">
        <v>333188</v>
      </c>
      <c r="P24" s="1">
        <v>357258</v>
      </c>
      <c r="Q24" s="1">
        <v>316162</v>
      </c>
      <c r="R24" s="1">
        <v>1333964</v>
      </c>
      <c r="S24" s="1">
        <f t="shared" si="0"/>
        <v>1333964</v>
      </c>
      <c r="T24" s="1">
        <f t="shared" si="1"/>
        <v>1333964</v>
      </c>
      <c r="U24">
        <f t="shared" si="2"/>
        <v>1</v>
      </c>
      <c r="V24">
        <f t="shared" si="3"/>
        <v>1</v>
      </c>
    </row>
    <row r="25" spans="1:22" x14ac:dyDescent="0.75">
      <c r="A25" s="2" t="s">
        <v>37</v>
      </c>
      <c r="B25" s="1">
        <v>37552</v>
      </c>
      <c r="C25" s="1">
        <v>31936</v>
      </c>
      <c r="D25" s="1">
        <v>33555</v>
      </c>
      <c r="E25" s="1">
        <v>31407</v>
      </c>
      <c r="F25" s="1">
        <v>33355</v>
      </c>
      <c r="G25" s="1">
        <v>36346</v>
      </c>
      <c r="H25" s="1">
        <v>37941</v>
      </c>
      <c r="I25" s="1">
        <v>37002</v>
      </c>
      <c r="J25" s="1">
        <v>33959</v>
      </c>
      <c r="K25" s="1">
        <v>36370</v>
      </c>
      <c r="L25" s="1">
        <v>34873</v>
      </c>
      <c r="M25" s="1">
        <v>38462</v>
      </c>
      <c r="N25" s="1">
        <v>103043</v>
      </c>
      <c r="O25" s="1">
        <v>101108</v>
      </c>
      <c r="P25" s="1">
        <v>108902</v>
      </c>
      <c r="Q25" s="1">
        <v>109705</v>
      </c>
      <c r="R25" s="1">
        <v>422758</v>
      </c>
      <c r="S25" s="1">
        <f t="shared" si="0"/>
        <v>422758</v>
      </c>
      <c r="T25" s="1">
        <f t="shared" si="1"/>
        <v>422758</v>
      </c>
      <c r="U25">
        <f t="shared" si="2"/>
        <v>1</v>
      </c>
      <c r="V25">
        <f t="shared" si="3"/>
        <v>1</v>
      </c>
    </row>
    <row r="26" spans="1:22" x14ac:dyDescent="0.75">
      <c r="A26" t="s">
        <v>38</v>
      </c>
      <c r="B26" s="1">
        <v>31118</v>
      </c>
      <c r="C26" s="1">
        <v>29714</v>
      </c>
      <c r="D26" s="1">
        <v>34323</v>
      </c>
      <c r="E26" s="1">
        <v>33138</v>
      </c>
      <c r="F26" s="1">
        <v>36301</v>
      </c>
      <c r="G26" s="1">
        <v>37289</v>
      </c>
      <c r="H26" s="1">
        <v>38357</v>
      </c>
      <c r="I26" s="1">
        <v>36929</v>
      </c>
      <c r="J26" s="1">
        <v>37198</v>
      </c>
      <c r="K26" s="1">
        <v>35426</v>
      </c>
      <c r="L26" s="1">
        <v>34829</v>
      </c>
      <c r="M26" s="1">
        <v>39430</v>
      </c>
      <c r="N26" s="1">
        <v>95155</v>
      </c>
      <c r="O26" s="1">
        <v>106728</v>
      </c>
      <c r="P26" s="1">
        <v>112484</v>
      </c>
      <c r="Q26" s="1">
        <v>109685</v>
      </c>
      <c r="R26" s="1">
        <v>424052</v>
      </c>
      <c r="S26" s="1">
        <f t="shared" si="0"/>
        <v>424052</v>
      </c>
      <c r="T26" s="1">
        <f t="shared" si="1"/>
        <v>424052</v>
      </c>
      <c r="U26">
        <f t="shared" si="2"/>
        <v>1</v>
      </c>
      <c r="V26">
        <f t="shared" si="3"/>
        <v>1</v>
      </c>
    </row>
    <row r="27" spans="1:22" x14ac:dyDescent="0.75">
      <c r="A27" t="s">
        <v>39</v>
      </c>
      <c r="B27" s="1">
        <v>64124</v>
      </c>
      <c r="C27" s="1">
        <v>56044</v>
      </c>
      <c r="D27" s="1">
        <v>61124</v>
      </c>
      <c r="E27" s="1">
        <v>61006</v>
      </c>
      <c r="F27" s="1">
        <v>58670</v>
      </c>
      <c r="G27" s="1">
        <v>64385</v>
      </c>
      <c r="H27" s="1">
        <v>67633</v>
      </c>
      <c r="I27" s="1">
        <v>63810</v>
      </c>
      <c r="J27" s="1">
        <v>62212</v>
      </c>
      <c r="K27" s="1">
        <v>63171</v>
      </c>
      <c r="L27" s="1">
        <v>59848</v>
      </c>
      <c r="M27" s="1">
        <v>62558</v>
      </c>
      <c r="N27" s="1">
        <v>181292</v>
      </c>
      <c r="O27" s="1">
        <v>184061</v>
      </c>
      <c r="P27" s="1">
        <v>193655</v>
      </c>
      <c r="Q27" s="1">
        <v>185577</v>
      </c>
      <c r="R27" s="1">
        <v>744585</v>
      </c>
      <c r="S27" s="1">
        <f t="shared" si="0"/>
        <v>744585</v>
      </c>
      <c r="T27" s="1">
        <f t="shared" si="1"/>
        <v>744585</v>
      </c>
      <c r="U27">
        <f t="shared" si="2"/>
        <v>1</v>
      </c>
      <c r="V27">
        <f t="shared" si="3"/>
        <v>1</v>
      </c>
    </row>
    <row r="28" spans="1:22" x14ac:dyDescent="0.75">
      <c r="A28" t="s">
        <v>40</v>
      </c>
      <c r="B28" s="1">
        <v>6332</v>
      </c>
      <c r="C28" s="1">
        <v>5303</v>
      </c>
      <c r="D28" s="1">
        <v>6221</v>
      </c>
      <c r="E28" s="1">
        <v>6573</v>
      </c>
      <c r="F28" s="1">
        <v>6837</v>
      </c>
      <c r="G28" s="1">
        <v>9072</v>
      </c>
      <c r="H28" s="1">
        <v>10695</v>
      </c>
      <c r="I28" s="1">
        <v>10426</v>
      </c>
      <c r="J28" s="1">
        <v>8549</v>
      </c>
      <c r="K28" s="1">
        <v>7304</v>
      </c>
      <c r="L28" s="1">
        <v>6588</v>
      </c>
      <c r="M28" s="1">
        <v>6519</v>
      </c>
      <c r="N28" s="1">
        <v>17856</v>
      </c>
      <c r="O28" s="1">
        <v>22482</v>
      </c>
      <c r="P28" s="1">
        <v>29670</v>
      </c>
      <c r="Q28" s="1">
        <v>20411</v>
      </c>
      <c r="R28" s="1">
        <v>90419</v>
      </c>
      <c r="S28" s="1">
        <f t="shared" si="0"/>
        <v>90419</v>
      </c>
      <c r="T28" s="1">
        <f t="shared" si="1"/>
        <v>90419</v>
      </c>
      <c r="U28">
        <f t="shared" si="2"/>
        <v>1</v>
      </c>
      <c r="V28">
        <f t="shared" si="3"/>
        <v>1</v>
      </c>
    </row>
    <row r="29" spans="1:22" x14ac:dyDescent="0.75">
      <c r="A29" s="2" t="s">
        <v>41</v>
      </c>
      <c r="B29" s="1">
        <v>14114</v>
      </c>
      <c r="C29" s="1">
        <v>12231</v>
      </c>
      <c r="D29" s="1">
        <v>14276</v>
      </c>
      <c r="E29" s="1">
        <v>13051</v>
      </c>
      <c r="F29" s="1">
        <v>14836</v>
      </c>
      <c r="G29" s="1">
        <v>17021</v>
      </c>
      <c r="H29" s="1">
        <v>16917</v>
      </c>
      <c r="I29" s="1">
        <v>17450</v>
      </c>
      <c r="J29" s="1">
        <v>15790</v>
      </c>
      <c r="K29" s="1">
        <v>13977</v>
      </c>
      <c r="L29" s="1">
        <v>13679</v>
      </c>
      <c r="M29" s="1">
        <v>14524</v>
      </c>
      <c r="N29" s="1">
        <v>40621</v>
      </c>
      <c r="O29" s="1">
        <v>44908</v>
      </c>
      <c r="P29" s="1">
        <v>50157</v>
      </c>
      <c r="Q29" s="1">
        <v>42180</v>
      </c>
      <c r="R29" s="1">
        <v>177866</v>
      </c>
      <c r="S29" s="1">
        <f t="shared" si="0"/>
        <v>177866</v>
      </c>
      <c r="T29" s="1">
        <f t="shared" si="1"/>
        <v>177866</v>
      </c>
      <c r="U29">
        <f t="shared" si="2"/>
        <v>1</v>
      </c>
      <c r="V29">
        <f t="shared" si="3"/>
        <v>1</v>
      </c>
    </row>
    <row r="30" spans="1:22" x14ac:dyDescent="0.75">
      <c r="A30" t="s">
        <v>42</v>
      </c>
      <c r="B30" s="1">
        <v>10914</v>
      </c>
      <c r="C30" s="1">
        <v>9958</v>
      </c>
      <c r="D30" s="1">
        <v>11729</v>
      </c>
      <c r="E30" s="1">
        <v>11575</v>
      </c>
      <c r="F30" s="1">
        <v>12011</v>
      </c>
      <c r="G30" s="1">
        <v>14441</v>
      </c>
      <c r="H30" s="1">
        <v>14649</v>
      </c>
      <c r="I30" s="1">
        <v>15078</v>
      </c>
      <c r="J30" s="1">
        <v>13005</v>
      </c>
      <c r="K30" s="1">
        <v>12436</v>
      </c>
      <c r="L30" s="1">
        <v>10543</v>
      </c>
      <c r="M30" s="1">
        <v>10931</v>
      </c>
      <c r="N30" s="1">
        <v>32601</v>
      </c>
      <c r="O30" s="1">
        <v>38027</v>
      </c>
      <c r="P30" s="1">
        <v>42732</v>
      </c>
      <c r="Q30" s="1">
        <v>33910</v>
      </c>
      <c r="R30" s="1">
        <v>147270</v>
      </c>
      <c r="S30" s="1">
        <f t="shared" si="0"/>
        <v>147270</v>
      </c>
      <c r="T30" s="1">
        <f t="shared" si="1"/>
        <v>147270</v>
      </c>
      <c r="U30">
        <f t="shared" si="2"/>
        <v>1</v>
      </c>
      <c r="V30">
        <f t="shared" si="3"/>
        <v>1</v>
      </c>
    </row>
    <row r="31" spans="1:22" x14ac:dyDescent="0.75">
      <c r="A31" s="2" t="s">
        <v>43</v>
      </c>
      <c r="B31" s="1">
        <v>7412</v>
      </c>
      <c r="C31" s="1">
        <v>6614</v>
      </c>
      <c r="D31" s="1">
        <v>7821</v>
      </c>
      <c r="E31" s="1">
        <v>7072</v>
      </c>
      <c r="F31" s="1">
        <v>7688</v>
      </c>
      <c r="G31" s="1">
        <v>8705</v>
      </c>
      <c r="H31" s="1">
        <v>10311</v>
      </c>
      <c r="I31" s="1">
        <v>10144</v>
      </c>
      <c r="J31" s="1">
        <v>8539</v>
      </c>
      <c r="K31" s="1">
        <v>8241</v>
      </c>
      <c r="L31" s="1">
        <v>7358</v>
      </c>
      <c r="M31" s="1">
        <v>7911</v>
      </c>
      <c r="N31" s="1">
        <v>21847</v>
      </c>
      <c r="O31" s="1">
        <v>23465</v>
      </c>
      <c r="P31" s="1">
        <v>28994</v>
      </c>
      <c r="Q31" s="1">
        <v>23510</v>
      </c>
      <c r="R31" s="1">
        <v>97816</v>
      </c>
      <c r="S31" s="1">
        <f t="shared" si="0"/>
        <v>97816</v>
      </c>
      <c r="T31" s="1">
        <f t="shared" si="1"/>
        <v>97816</v>
      </c>
      <c r="U31">
        <f t="shared" si="2"/>
        <v>1</v>
      </c>
      <c r="V31">
        <f t="shared" si="3"/>
        <v>1</v>
      </c>
    </row>
    <row r="32" spans="1:22" x14ac:dyDescent="0.75">
      <c r="A32" s="2" t="s">
        <v>44</v>
      </c>
      <c r="B32" s="1">
        <v>105120</v>
      </c>
      <c r="C32" s="1">
        <v>91955</v>
      </c>
      <c r="D32" s="1">
        <v>110065</v>
      </c>
      <c r="E32" s="1">
        <v>107966</v>
      </c>
      <c r="F32" s="1">
        <v>106583</v>
      </c>
      <c r="G32" s="1">
        <v>116788</v>
      </c>
      <c r="H32" s="1">
        <v>120817</v>
      </c>
      <c r="I32" s="1">
        <v>114530</v>
      </c>
      <c r="J32" s="1">
        <v>121227</v>
      </c>
      <c r="K32" s="1">
        <v>131414</v>
      </c>
      <c r="L32" s="1">
        <v>106718</v>
      </c>
      <c r="M32" s="1">
        <v>117747</v>
      </c>
      <c r="N32" s="1">
        <v>307140</v>
      </c>
      <c r="O32" s="1">
        <v>331337</v>
      </c>
      <c r="P32" s="1">
        <v>356574</v>
      </c>
      <c r="Q32" s="1">
        <v>355879</v>
      </c>
      <c r="R32" s="1">
        <v>1350930</v>
      </c>
      <c r="S32" s="1">
        <f t="shared" si="0"/>
        <v>1350930</v>
      </c>
      <c r="T32" s="1">
        <f t="shared" si="1"/>
        <v>1350930</v>
      </c>
      <c r="U32">
        <f t="shared" si="2"/>
        <v>1</v>
      </c>
      <c r="V32">
        <f t="shared" si="3"/>
        <v>1</v>
      </c>
    </row>
    <row r="33" spans="1:22" x14ac:dyDescent="0.75">
      <c r="A33" t="s">
        <v>45</v>
      </c>
      <c r="B33" s="1">
        <v>12415</v>
      </c>
      <c r="C33" s="1">
        <v>10901</v>
      </c>
      <c r="D33" s="1">
        <v>12856</v>
      </c>
      <c r="E33" s="1">
        <v>12126</v>
      </c>
      <c r="F33" s="1">
        <v>13097</v>
      </c>
      <c r="G33" s="1">
        <v>15952</v>
      </c>
      <c r="H33" s="1">
        <v>17098</v>
      </c>
      <c r="I33" s="1">
        <v>16884</v>
      </c>
      <c r="J33" s="1">
        <v>14082</v>
      </c>
      <c r="K33" s="1">
        <v>13355</v>
      </c>
      <c r="L33" s="1">
        <v>11883</v>
      </c>
      <c r="M33" s="1">
        <v>13725</v>
      </c>
      <c r="N33" s="1">
        <v>36172</v>
      </c>
      <c r="O33" s="1">
        <v>41175</v>
      </c>
      <c r="P33" s="1">
        <v>48064</v>
      </c>
      <c r="Q33" s="1">
        <v>38963</v>
      </c>
      <c r="R33" s="1">
        <v>164374</v>
      </c>
      <c r="S33" s="1">
        <f t="shared" si="0"/>
        <v>164374</v>
      </c>
      <c r="T33" s="1">
        <f t="shared" si="1"/>
        <v>164374</v>
      </c>
      <c r="U33">
        <f t="shared" si="2"/>
        <v>1</v>
      </c>
      <c r="V33">
        <f t="shared" si="3"/>
        <v>1</v>
      </c>
    </row>
    <row r="34" spans="1:22" x14ac:dyDescent="0.75">
      <c r="A34" s="2" t="s">
        <v>46</v>
      </c>
      <c r="B34" s="1">
        <v>171058</v>
      </c>
      <c r="C34" s="1">
        <v>151784</v>
      </c>
      <c r="D34" s="1">
        <v>170819</v>
      </c>
      <c r="E34" s="1">
        <v>165914</v>
      </c>
      <c r="F34" s="1">
        <v>180199</v>
      </c>
      <c r="G34" s="1">
        <v>189220</v>
      </c>
      <c r="H34" s="1">
        <v>199678</v>
      </c>
      <c r="I34" s="1">
        <v>197728</v>
      </c>
      <c r="J34" s="1">
        <v>185615</v>
      </c>
      <c r="K34" s="1">
        <v>178984</v>
      </c>
      <c r="L34" s="1">
        <v>171006</v>
      </c>
      <c r="M34" s="1">
        <v>193949</v>
      </c>
      <c r="N34" s="1">
        <v>493661</v>
      </c>
      <c r="O34" s="1">
        <v>535333</v>
      </c>
      <c r="P34" s="1">
        <v>583021</v>
      </c>
      <c r="Q34" s="1">
        <v>543939</v>
      </c>
      <c r="R34" s="1">
        <v>2155954</v>
      </c>
      <c r="S34" s="1">
        <f t="shared" si="0"/>
        <v>2155954</v>
      </c>
      <c r="T34" s="1">
        <f t="shared" si="1"/>
        <v>2155954</v>
      </c>
      <c r="U34">
        <f t="shared" si="2"/>
        <v>1</v>
      </c>
      <c r="V34">
        <f t="shared" si="3"/>
        <v>1</v>
      </c>
    </row>
    <row r="35" spans="1:22" x14ac:dyDescent="0.75">
      <c r="A35" s="2" t="s">
        <v>47</v>
      </c>
      <c r="B35" s="1">
        <v>81322</v>
      </c>
      <c r="C35" s="1">
        <v>71027</v>
      </c>
      <c r="D35" s="1">
        <v>83066</v>
      </c>
      <c r="E35" s="1">
        <v>79561</v>
      </c>
      <c r="F35" s="1">
        <v>82060</v>
      </c>
      <c r="G35" s="1">
        <v>89043</v>
      </c>
      <c r="H35" s="1">
        <v>89452</v>
      </c>
      <c r="I35" s="1">
        <v>88486</v>
      </c>
      <c r="J35" s="1">
        <v>84415</v>
      </c>
      <c r="K35" s="1">
        <v>89184</v>
      </c>
      <c r="L35" s="1">
        <v>84154</v>
      </c>
      <c r="M35" s="1">
        <v>90515</v>
      </c>
      <c r="N35" s="1">
        <v>235415</v>
      </c>
      <c r="O35" s="1">
        <v>250664</v>
      </c>
      <c r="P35" s="1">
        <v>262353</v>
      </c>
      <c r="Q35" s="1">
        <v>263853</v>
      </c>
      <c r="R35" s="1">
        <v>1012285</v>
      </c>
      <c r="S35" s="1">
        <f t="shared" si="0"/>
        <v>1012285</v>
      </c>
      <c r="T35" s="1">
        <f t="shared" si="1"/>
        <v>1012285</v>
      </c>
      <c r="U35">
        <f t="shared" si="2"/>
        <v>1</v>
      </c>
      <c r="V35">
        <f t="shared" si="3"/>
        <v>1</v>
      </c>
    </row>
    <row r="36" spans="1:22" x14ac:dyDescent="0.75">
      <c r="A36" s="2" t="s">
        <v>48</v>
      </c>
      <c r="B36" s="1">
        <v>4395</v>
      </c>
      <c r="C36" s="1">
        <v>3599</v>
      </c>
      <c r="D36" s="1">
        <v>4028</v>
      </c>
      <c r="E36" s="1">
        <v>3553</v>
      </c>
      <c r="F36" s="1">
        <v>3984</v>
      </c>
      <c r="G36" s="1">
        <v>4826</v>
      </c>
      <c r="H36" s="1">
        <v>5560</v>
      </c>
      <c r="I36" s="1">
        <v>5310</v>
      </c>
      <c r="J36" s="1">
        <v>4879</v>
      </c>
      <c r="K36" s="1">
        <v>4608</v>
      </c>
      <c r="L36" s="1">
        <v>4059</v>
      </c>
      <c r="M36" s="1">
        <v>4534</v>
      </c>
      <c r="N36" s="1">
        <v>12022</v>
      </c>
      <c r="O36" s="1">
        <v>12363</v>
      </c>
      <c r="P36" s="1">
        <v>15749</v>
      </c>
      <c r="Q36" s="1">
        <v>13201</v>
      </c>
      <c r="R36" s="1">
        <v>53335</v>
      </c>
      <c r="S36" s="1">
        <f t="shared" si="0"/>
        <v>53335</v>
      </c>
      <c r="T36" s="1">
        <f t="shared" si="1"/>
        <v>53335</v>
      </c>
      <c r="U36">
        <f t="shared" si="2"/>
        <v>1</v>
      </c>
      <c r="V36">
        <f t="shared" si="3"/>
        <v>1</v>
      </c>
    </row>
    <row r="37" spans="1:22" x14ac:dyDescent="0.75">
      <c r="A37" s="2" t="s">
        <v>49</v>
      </c>
      <c r="B37" s="1">
        <v>158697</v>
      </c>
      <c r="C37" s="1">
        <v>135713</v>
      </c>
      <c r="D37" s="1">
        <v>150336</v>
      </c>
      <c r="E37" s="1">
        <v>142527</v>
      </c>
      <c r="F37" s="1">
        <v>145965</v>
      </c>
      <c r="G37" s="1">
        <v>162817</v>
      </c>
      <c r="H37" s="1">
        <v>157161</v>
      </c>
      <c r="I37" s="1">
        <v>150954</v>
      </c>
      <c r="J37" s="1">
        <v>144604</v>
      </c>
      <c r="K37" s="1">
        <v>147048</v>
      </c>
      <c r="L37" s="1">
        <v>140121</v>
      </c>
      <c r="M37" s="1">
        <v>158144</v>
      </c>
      <c r="N37" s="1">
        <v>444746</v>
      </c>
      <c r="O37" s="1">
        <v>451309</v>
      </c>
      <c r="P37" s="1">
        <v>452719</v>
      </c>
      <c r="Q37" s="1">
        <v>445313</v>
      </c>
      <c r="R37" s="1">
        <v>1794087</v>
      </c>
      <c r="S37" s="1">
        <f t="shared" si="0"/>
        <v>1794087</v>
      </c>
      <c r="T37" s="1">
        <f t="shared" si="1"/>
        <v>1794087</v>
      </c>
      <c r="U37">
        <f t="shared" si="2"/>
        <v>1</v>
      </c>
      <c r="V37">
        <f t="shared" si="3"/>
        <v>1</v>
      </c>
    </row>
    <row r="38" spans="1:22" x14ac:dyDescent="0.75">
      <c r="A38" s="2" t="s">
        <v>50</v>
      </c>
      <c r="B38" s="1">
        <v>35824</v>
      </c>
      <c r="C38" s="1">
        <v>33080</v>
      </c>
      <c r="D38" s="1">
        <v>37437</v>
      </c>
      <c r="E38" s="1">
        <v>34934</v>
      </c>
      <c r="F38" s="1">
        <v>37190</v>
      </c>
      <c r="G38" s="1">
        <v>40091</v>
      </c>
      <c r="H38" s="1">
        <v>40759</v>
      </c>
      <c r="I38" s="1">
        <v>39864</v>
      </c>
      <c r="J38" s="1">
        <v>35475</v>
      </c>
      <c r="K38" s="1">
        <v>37956</v>
      </c>
      <c r="L38" s="1">
        <v>35592</v>
      </c>
      <c r="M38" s="1">
        <v>37053</v>
      </c>
      <c r="N38" s="1">
        <v>106341</v>
      </c>
      <c r="O38" s="1">
        <v>112215</v>
      </c>
      <c r="P38" s="1">
        <v>116098</v>
      </c>
      <c r="Q38" s="1">
        <v>110601</v>
      </c>
      <c r="R38" s="1">
        <v>445255</v>
      </c>
      <c r="S38" s="1">
        <f t="shared" si="0"/>
        <v>445255</v>
      </c>
      <c r="T38" s="1">
        <f t="shared" si="1"/>
        <v>445255</v>
      </c>
      <c r="U38">
        <f t="shared" si="2"/>
        <v>1</v>
      </c>
      <c r="V38">
        <f t="shared" si="3"/>
        <v>1</v>
      </c>
    </row>
    <row r="39" spans="1:22" x14ac:dyDescent="0.75">
      <c r="A39" t="s">
        <v>51</v>
      </c>
      <c r="B39" s="1">
        <v>30599</v>
      </c>
      <c r="C39" s="1">
        <v>27834</v>
      </c>
      <c r="D39" s="1">
        <v>32927</v>
      </c>
      <c r="E39" s="1">
        <v>31186</v>
      </c>
      <c r="F39" s="1">
        <v>33436</v>
      </c>
      <c r="G39" s="1">
        <v>36945</v>
      </c>
      <c r="H39" s="1">
        <v>37610</v>
      </c>
      <c r="I39" s="1">
        <v>38652</v>
      </c>
      <c r="J39" s="1">
        <v>35219</v>
      </c>
      <c r="K39" s="1">
        <v>33785</v>
      </c>
      <c r="L39" s="1">
        <v>30706</v>
      </c>
      <c r="M39" s="1">
        <v>31212</v>
      </c>
      <c r="N39" s="1">
        <v>91360</v>
      </c>
      <c r="O39" s="1">
        <v>101567</v>
      </c>
      <c r="P39" s="1">
        <v>111481</v>
      </c>
      <c r="Q39" s="1">
        <v>95703</v>
      </c>
      <c r="R39" s="1">
        <v>400111</v>
      </c>
      <c r="S39" s="1">
        <f t="shared" si="0"/>
        <v>400111</v>
      </c>
      <c r="T39" s="1">
        <f t="shared" si="1"/>
        <v>400111</v>
      </c>
      <c r="U39">
        <f t="shared" si="2"/>
        <v>1</v>
      </c>
      <c r="V39">
        <f t="shared" si="3"/>
        <v>1</v>
      </c>
    </row>
    <row r="40" spans="1:22" x14ac:dyDescent="0.75">
      <c r="A40" s="2" t="s">
        <v>52</v>
      </c>
      <c r="B40" s="1">
        <v>138466</v>
      </c>
      <c r="C40" s="1">
        <v>124089</v>
      </c>
      <c r="D40" s="1">
        <v>145811</v>
      </c>
      <c r="E40" s="1">
        <v>127208</v>
      </c>
      <c r="F40" s="1">
        <v>139002</v>
      </c>
      <c r="G40" s="1">
        <v>143152</v>
      </c>
      <c r="H40" s="1">
        <v>149166</v>
      </c>
      <c r="I40" s="1">
        <v>145526</v>
      </c>
      <c r="J40" s="1">
        <v>139871</v>
      </c>
      <c r="K40" s="1">
        <v>162774</v>
      </c>
      <c r="L40" s="1">
        <v>133687</v>
      </c>
      <c r="M40" s="1">
        <v>148485</v>
      </c>
      <c r="N40" s="1">
        <v>408366</v>
      </c>
      <c r="O40" s="1">
        <v>409362</v>
      </c>
      <c r="P40" s="1">
        <v>434563</v>
      </c>
      <c r="Q40" s="1">
        <v>444946</v>
      </c>
      <c r="R40" s="1">
        <v>1697237</v>
      </c>
      <c r="S40" s="1">
        <f t="shared" si="0"/>
        <v>1697237</v>
      </c>
      <c r="T40" s="1">
        <f t="shared" si="1"/>
        <v>1697237</v>
      </c>
      <c r="U40">
        <f t="shared" si="2"/>
        <v>1</v>
      </c>
      <c r="V40">
        <f t="shared" si="3"/>
        <v>1</v>
      </c>
    </row>
    <row r="41" spans="1:22" x14ac:dyDescent="0.75">
      <c r="A41" s="2" t="s">
        <v>53</v>
      </c>
      <c r="B41" s="1">
        <v>11790</v>
      </c>
      <c r="C41" s="1">
        <v>10605</v>
      </c>
      <c r="D41" s="1">
        <v>11995</v>
      </c>
      <c r="E41" s="1">
        <v>11942</v>
      </c>
      <c r="F41" s="1">
        <v>12482</v>
      </c>
      <c r="G41" s="1">
        <v>13594</v>
      </c>
      <c r="H41" s="1">
        <v>13716</v>
      </c>
      <c r="I41" s="1">
        <v>13485</v>
      </c>
      <c r="J41" s="1">
        <v>12797</v>
      </c>
      <c r="K41" s="1">
        <v>12865</v>
      </c>
      <c r="L41" s="1">
        <v>11848</v>
      </c>
      <c r="M41" s="1">
        <v>13166</v>
      </c>
      <c r="N41" s="1">
        <v>34390</v>
      </c>
      <c r="O41" s="1">
        <v>38018</v>
      </c>
      <c r="P41" s="1">
        <v>39998</v>
      </c>
      <c r="Q41" s="1">
        <v>37879</v>
      </c>
      <c r="R41" s="1">
        <v>150285</v>
      </c>
      <c r="S41" s="1">
        <f t="shared" si="0"/>
        <v>150285</v>
      </c>
      <c r="T41" s="1">
        <f t="shared" si="1"/>
        <v>150285</v>
      </c>
      <c r="U41">
        <f t="shared" si="2"/>
        <v>1</v>
      </c>
      <c r="V41">
        <f t="shared" si="3"/>
        <v>1</v>
      </c>
    </row>
    <row r="42" spans="1:22" x14ac:dyDescent="0.75">
      <c r="A42" s="2" t="s">
        <v>54</v>
      </c>
      <c r="B42" s="1">
        <v>43799</v>
      </c>
      <c r="C42" s="1">
        <v>39445</v>
      </c>
      <c r="D42" s="1">
        <v>46020</v>
      </c>
      <c r="E42" s="1">
        <v>45077</v>
      </c>
      <c r="F42" s="1">
        <v>46021</v>
      </c>
      <c r="G42" s="1">
        <v>49512</v>
      </c>
      <c r="H42" s="1">
        <v>51111</v>
      </c>
      <c r="I42" s="1">
        <v>48436</v>
      </c>
      <c r="J42" s="1">
        <v>45534</v>
      </c>
      <c r="K42" s="1">
        <v>46124</v>
      </c>
      <c r="L42" s="1">
        <v>43725</v>
      </c>
      <c r="M42" s="1">
        <v>48842</v>
      </c>
      <c r="N42" s="1">
        <v>129264</v>
      </c>
      <c r="O42" s="1">
        <v>140610</v>
      </c>
      <c r="P42" s="1">
        <v>145081</v>
      </c>
      <c r="Q42" s="1">
        <v>138691</v>
      </c>
      <c r="R42" s="1">
        <v>553646</v>
      </c>
      <c r="S42" s="1">
        <f t="shared" si="0"/>
        <v>553646</v>
      </c>
      <c r="T42" s="1">
        <f t="shared" si="1"/>
        <v>553646</v>
      </c>
      <c r="U42">
        <f t="shared" si="2"/>
        <v>1</v>
      </c>
      <c r="V42">
        <f t="shared" si="3"/>
        <v>1</v>
      </c>
    </row>
    <row r="43" spans="1:22" x14ac:dyDescent="0.75">
      <c r="A43" s="2" t="s">
        <v>55</v>
      </c>
      <c r="B43" s="1">
        <v>4751</v>
      </c>
      <c r="C43" s="1">
        <v>3709</v>
      </c>
      <c r="D43" s="1">
        <v>4418</v>
      </c>
      <c r="E43" s="1">
        <v>3855</v>
      </c>
      <c r="F43" s="1">
        <v>4765</v>
      </c>
      <c r="G43" s="1">
        <v>6335</v>
      </c>
      <c r="H43" s="1">
        <v>7157</v>
      </c>
      <c r="I43" s="1">
        <v>6845</v>
      </c>
      <c r="J43" s="1">
        <v>5565</v>
      </c>
      <c r="K43" s="1">
        <v>4818</v>
      </c>
      <c r="L43" s="1">
        <v>4144</v>
      </c>
      <c r="M43" s="1">
        <v>4629</v>
      </c>
      <c r="N43" s="1">
        <v>12878</v>
      </c>
      <c r="O43" s="1">
        <v>14955</v>
      </c>
      <c r="P43" s="1">
        <v>19567</v>
      </c>
      <c r="Q43" s="1">
        <v>13591</v>
      </c>
      <c r="R43" s="1">
        <v>60991</v>
      </c>
      <c r="S43" s="1">
        <f t="shared" si="0"/>
        <v>60991</v>
      </c>
      <c r="T43" s="1">
        <f t="shared" si="1"/>
        <v>60991</v>
      </c>
      <c r="U43">
        <f t="shared" si="2"/>
        <v>1</v>
      </c>
      <c r="V43">
        <f t="shared" si="3"/>
        <v>1</v>
      </c>
    </row>
    <row r="44" spans="1:22" x14ac:dyDescent="0.75">
      <c r="A44" s="2" t="s">
        <v>56</v>
      </c>
      <c r="B44" s="1">
        <v>68027</v>
      </c>
      <c r="C44" s="1">
        <v>65266</v>
      </c>
      <c r="D44" s="1">
        <v>74589</v>
      </c>
      <c r="E44" s="1">
        <v>71979</v>
      </c>
      <c r="F44" s="1">
        <v>74788</v>
      </c>
      <c r="G44" s="1">
        <v>77756</v>
      </c>
      <c r="H44" s="1">
        <v>81142</v>
      </c>
      <c r="I44" s="1">
        <v>77542</v>
      </c>
      <c r="J44" s="1">
        <v>75521</v>
      </c>
      <c r="K44" s="1">
        <v>76685</v>
      </c>
      <c r="L44" s="1">
        <v>73519</v>
      </c>
      <c r="M44" s="1">
        <v>82317</v>
      </c>
      <c r="N44" s="1">
        <v>207882</v>
      </c>
      <c r="O44" s="1">
        <v>224523</v>
      </c>
      <c r="P44" s="1">
        <v>234205</v>
      </c>
      <c r="Q44" s="1">
        <v>232521</v>
      </c>
      <c r="R44" s="1">
        <v>899131</v>
      </c>
      <c r="S44" s="1">
        <f t="shared" si="0"/>
        <v>899131</v>
      </c>
      <c r="T44" s="1">
        <f t="shared" si="1"/>
        <v>899131</v>
      </c>
      <c r="U44">
        <f t="shared" si="2"/>
        <v>1</v>
      </c>
      <c r="V44">
        <f t="shared" si="3"/>
        <v>1</v>
      </c>
    </row>
    <row r="45" spans="1:22" x14ac:dyDescent="0.75">
      <c r="A45" s="2" t="s">
        <v>57</v>
      </c>
      <c r="B45" s="1">
        <v>207488</v>
      </c>
      <c r="C45" s="1">
        <v>190612</v>
      </c>
      <c r="D45" s="1">
        <v>218037</v>
      </c>
      <c r="E45" s="1">
        <v>209274</v>
      </c>
      <c r="F45" s="1">
        <v>214740</v>
      </c>
      <c r="G45" s="1">
        <v>232693</v>
      </c>
      <c r="H45" s="1">
        <v>236122</v>
      </c>
      <c r="I45" s="1">
        <v>226502</v>
      </c>
      <c r="J45" s="1">
        <v>206473</v>
      </c>
      <c r="K45" s="1">
        <v>216395</v>
      </c>
      <c r="L45" s="1">
        <v>207033</v>
      </c>
      <c r="M45" s="1">
        <v>227557</v>
      </c>
      <c r="N45" s="1">
        <v>616137</v>
      </c>
      <c r="O45" s="1">
        <v>656707</v>
      </c>
      <c r="P45" s="1">
        <v>669097</v>
      </c>
      <c r="Q45" s="1">
        <v>650985</v>
      </c>
      <c r="R45" s="1">
        <v>2592926</v>
      </c>
      <c r="S45" s="1">
        <f t="shared" si="0"/>
        <v>2592926</v>
      </c>
      <c r="T45" s="1">
        <f t="shared" si="1"/>
        <v>2592926</v>
      </c>
      <c r="U45">
        <f t="shared" si="2"/>
        <v>1</v>
      </c>
      <c r="V45">
        <f t="shared" si="3"/>
        <v>1</v>
      </c>
    </row>
    <row r="46" spans="1:22" x14ac:dyDescent="0.75">
      <c r="A46" t="s">
        <v>58</v>
      </c>
      <c r="B46" s="1">
        <v>12037</v>
      </c>
      <c r="C46" s="1">
        <v>10365</v>
      </c>
      <c r="D46" s="1">
        <v>12051</v>
      </c>
      <c r="E46" s="1">
        <v>11587</v>
      </c>
      <c r="F46" s="1">
        <v>12328</v>
      </c>
      <c r="G46" s="1">
        <v>14190</v>
      </c>
      <c r="H46" s="1">
        <v>15722</v>
      </c>
      <c r="I46" s="1">
        <v>15052</v>
      </c>
      <c r="J46" s="1">
        <v>14110</v>
      </c>
      <c r="K46" s="1">
        <v>12862</v>
      </c>
      <c r="L46" s="1">
        <v>11109</v>
      </c>
      <c r="M46" s="1">
        <v>11752</v>
      </c>
      <c r="N46" s="1">
        <v>34453</v>
      </c>
      <c r="O46" s="1">
        <v>38105</v>
      </c>
      <c r="P46" s="1">
        <v>44884</v>
      </c>
      <c r="Q46" s="1">
        <v>35723</v>
      </c>
      <c r="R46" s="1">
        <v>153165</v>
      </c>
      <c r="S46" s="1">
        <f t="shared" si="0"/>
        <v>153165</v>
      </c>
      <c r="T46" s="1">
        <f t="shared" si="1"/>
        <v>153165</v>
      </c>
      <c r="U46">
        <f t="shared" si="2"/>
        <v>1</v>
      </c>
      <c r="V46">
        <f t="shared" si="3"/>
        <v>1</v>
      </c>
    </row>
    <row r="47" spans="1:22" x14ac:dyDescent="0.75">
      <c r="A47" s="2" t="s">
        <v>59</v>
      </c>
      <c r="B47" s="1">
        <v>5441</v>
      </c>
      <c r="C47" s="1">
        <v>4673</v>
      </c>
      <c r="D47" s="1">
        <v>4889</v>
      </c>
      <c r="E47" s="1">
        <v>4419</v>
      </c>
      <c r="F47" s="1">
        <v>4669</v>
      </c>
      <c r="G47" s="1">
        <v>5642</v>
      </c>
      <c r="H47" s="1">
        <v>6669</v>
      </c>
      <c r="I47" s="1">
        <v>6904</v>
      </c>
      <c r="J47" s="1">
        <v>5867</v>
      </c>
      <c r="K47" s="1">
        <v>6029</v>
      </c>
      <c r="L47" s="1">
        <v>5048</v>
      </c>
      <c r="M47" s="1">
        <v>5890</v>
      </c>
      <c r="N47" s="1">
        <v>15003</v>
      </c>
      <c r="O47" s="1">
        <v>14730</v>
      </c>
      <c r="P47" s="1">
        <v>19440</v>
      </c>
      <c r="Q47" s="1">
        <v>16967</v>
      </c>
      <c r="R47" s="1">
        <v>66140</v>
      </c>
      <c r="S47" s="1">
        <f t="shared" si="0"/>
        <v>66140</v>
      </c>
      <c r="T47" s="1">
        <f t="shared" si="1"/>
        <v>66140</v>
      </c>
      <c r="U47">
        <f t="shared" si="2"/>
        <v>1</v>
      </c>
      <c r="V47">
        <f t="shared" si="3"/>
        <v>1</v>
      </c>
    </row>
    <row r="48" spans="1:22" x14ac:dyDescent="0.75">
      <c r="A48" s="2" t="s">
        <v>60</v>
      </c>
      <c r="B48" s="1">
        <v>74071</v>
      </c>
      <c r="C48" s="1">
        <v>67403</v>
      </c>
      <c r="D48" s="1">
        <v>77575</v>
      </c>
      <c r="E48" s="1">
        <v>75001</v>
      </c>
      <c r="F48" s="1">
        <v>77958</v>
      </c>
      <c r="G48" s="1">
        <v>81998</v>
      </c>
      <c r="H48" s="1">
        <v>86247</v>
      </c>
      <c r="I48" s="1">
        <v>83150</v>
      </c>
      <c r="J48" s="1">
        <v>79321</v>
      </c>
      <c r="K48" s="1">
        <v>80750</v>
      </c>
      <c r="L48" s="1">
        <v>75881</v>
      </c>
      <c r="M48" s="1">
        <v>85196</v>
      </c>
      <c r="N48" s="1">
        <v>219049</v>
      </c>
      <c r="O48" s="1">
        <v>234957</v>
      </c>
      <c r="P48" s="1">
        <v>248718</v>
      </c>
      <c r="Q48" s="1">
        <v>241827</v>
      </c>
      <c r="R48" s="1">
        <v>944551</v>
      </c>
      <c r="S48" s="1">
        <f t="shared" si="0"/>
        <v>944551</v>
      </c>
      <c r="T48" s="1">
        <f t="shared" si="1"/>
        <v>944551</v>
      </c>
      <c r="U48">
        <f t="shared" si="2"/>
        <v>1</v>
      </c>
      <c r="V48">
        <f t="shared" si="3"/>
        <v>1</v>
      </c>
    </row>
    <row r="49" spans="1:22" x14ac:dyDescent="0.75">
      <c r="A49" t="s">
        <v>61</v>
      </c>
      <c r="B49" s="1">
        <v>49546</v>
      </c>
      <c r="C49" s="1">
        <v>44359</v>
      </c>
      <c r="D49" s="1">
        <v>51993</v>
      </c>
      <c r="E49" s="1">
        <v>49205</v>
      </c>
      <c r="F49" s="1">
        <v>52221</v>
      </c>
      <c r="G49" s="1">
        <v>55678</v>
      </c>
      <c r="H49" s="1">
        <v>55891</v>
      </c>
      <c r="I49" s="1">
        <v>56577</v>
      </c>
      <c r="J49" s="1">
        <v>51947</v>
      </c>
      <c r="K49" s="1">
        <v>51583</v>
      </c>
      <c r="L49" s="1">
        <v>47121</v>
      </c>
      <c r="M49" s="1">
        <v>50430</v>
      </c>
      <c r="N49" s="1">
        <v>145898</v>
      </c>
      <c r="O49" s="1">
        <v>157104</v>
      </c>
      <c r="P49" s="1">
        <v>164415</v>
      </c>
      <c r="Q49" s="1">
        <v>149134</v>
      </c>
      <c r="R49" s="1">
        <v>616551</v>
      </c>
      <c r="S49" s="1">
        <f t="shared" si="0"/>
        <v>616551</v>
      </c>
      <c r="T49" s="1">
        <f t="shared" si="1"/>
        <v>616551</v>
      </c>
      <c r="U49">
        <f t="shared" si="2"/>
        <v>1</v>
      </c>
      <c r="V49">
        <f t="shared" si="3"/>
        <v>1</v>
      </c>
    </row>
    <row r="50" spans="1:22" x14ac:dyDescent="0.75">
      <c r="A50" s="2" t="s">
        <v>62</v>
      </c>
      <c r="B50" s="1">
        <v>22944</v>
      </c>
      <c r="C50" s="1">
        <v>21532</v>
      </c>
      <c r="D50" s="1">
        <v>24902</v>
      </c>
      <c r="E50" s="1">
        <v>25599</v>
      </c>
      <c r="F50" s="1">
        <v>26067</v>
      </c>
      <c r="G50" s="1">
        <v>28099</v>
      </c>
      <c r="H50" s="1">
        <v>25949</v>
      </c>
      <c r="I50" s="1">
        <v>26024</v>
      </c>
      <c r="J50" s="1">
        <v>24909</v>
      </c>
      <c r="K50" s="1">
        <v>25854</v>
      </c>
      <c r="L50" s="1">
        <v>23885</v>
      </c>
      <c r="M50" s="1">
        <v>26580</v>
      </c>
      <c r="N50" s="1">
        <v>69378</v>
      </c>
      <c r="O50" s="1">
        <v>79765</v>
      </c>
      <c r="P50" s="1">
        <v>76882</v>
      </c>
      <c r="Q50" s="1">
        <v>76319</v>
      </c>
      <c r="R50" s="1">
        <v>302344</v>
      </c>
      <c r="S50" s="1">
        <f t="shared" si="0"/>
        <v>302344</v>
      </c>
      <c r="T50" s="1">
        <f t="shared" si="1"/>
        <v>302344</v>
      </c>
      <c r="U50">
        <f t="shared" si="2"/>
        <v>1</v>
      </c>
      <c r="V50">
        <f t="shared" si="3"/>
        <v>1</v>
      </c>
    </row>
    <row r="51" spans="1:22" x14ac:dyDescent="0.75">
      <c r="A51" s="2" t="s">
        <v>63</v>
      </c>
      <c r="B51" s="1">
        <v>43422</v>
      </c>
      <c r="C51" s="1">
        <v>36530</v>
      </c>
      <c r="D51" s="1">
        <v>38920</v>
      </c>
      <c r="E51" s="1">
        <v>38019</v>
      </c>
      <c r="F51" s="1">
        <v>41002</v>
      </c>
      <c r="G51" s="1">
        <v>42317</v>
      </c>
      <c r="H51" s="1">
        <v>48692</v>
      </c>
      <c r="I51" s="1">
        <v>46108</v>
      </c>
      <c r="J51" s="1">
        <v>41254</v>
      </c>
      <c r="K51" s="1">
        <v>41287</v>
      </c>
      <c r="L51" s="1">
        <v>39215</v>
      </c>
      <c r="M51" s="1">
        <v>41851</v>
      </c>
      <c r="N51" s="1">
        <v>118872</v>
      </c>
      <c r="O51" s="1">
        <v>121338</v>
      </c>
      <c r="P51" s="1">
        <v>136054</v>
      </c>
      <c r="Q51" s="1">
        <v>122353</v>
      </c>
      <c r="R51" s="1">
        <v>498617</v>
      </c>
      <c r="S51" s="1">
        <f t="shared" si="0"/>
        <v>498617</v>
      </c>
      <c r="T51" s="1">
        <f t="shared" si="1"/>
        <v>498617</v>
      </c>
      <c r="U51">
        <f t="shared" si="2"/>
        <v>1</v>
      </c>
      <c r="V51">
        <f t="shared" si="3"/>
        <v>1</v>
      </c>
    </row>
    <row r="52" spans="1:22" x14ac:dyDescent="0.75">
      <c r="A52" t="s">
        <v>64</v>
      </c>
      <c r="B52" s="1">
        <v>3983</v>
      </c>
      <c r="C52" s="1">
        <v>3372</v>
      </c>
      <c r="D52" s="1">
        <v>3824</v>
      </c>
      <c r="E52" s="1">
        <v>3776</v>
      </c>
      <c r="F52" s="1">
        <v>4426</v>
      </c>
      <c r="G52" s="1">
        <v>7464</v>
      </c>
      <c r="H52" s="1">
        <v>9036</v>
      </c>
      <c r="I52" s="1">
        <v>8718</v>
      </c>
      <c r="J52" s="1">
        <v>6463</v>
      </c>
      <c r="K52" s="1">
        <v>5102</v>
      </c>
      <c r="L52" s="1">
        <v>3980</v>
      </c>
      <c r="M52" s="1">
        <v>3937</v>
      </c>
      <c r="N52" s="1">
        <v>11179</v>
      </c>
      <c r="O52" s="1">
        <v>15666</v>
      </c>
      <c r="P52" s="1">
        <v>24217</v>
      </c>
      <c r="Q52" s="1">
        <v>13019</v>
      </c>
      <c r="R52" s="1">
        <v>64081</v>
      </c>
      <c r="S52" s="1">
        <f t="shared" si="0"/>
        <v>64081</v>
      </c>
      <c r="T52" s="1">
        <f t="shared" si="1"/>
        <v>64081</v>
      </c>
      <c r="U52">
        <f t="shared" si="2"/>
        <v>1</v>
      </c>
      <c r="V52">
        <f t="shared" si="3"/>
        <v>1</v>
      </c>
    </row>
    <row r="53" spans="1:22" x14ac:dyDescent="0.75">
      <c r="A53" t="s">
        <v>65</v>
      </c>
      <c r="B53" s="1">
        <v>2972002</v>
      </c>
      <c r="C53" s="1">
        <v>2678416</v>
      </c>
      <c r="D53" s="1">
        <v>3038438</v>
      </c>
      <c r="E53" s="1">
        <v>2894132</v>
      </c>
      <c r="F53" s="1">
        <v>3010842</v>
      </c>
      <c r="G53" s="1">
        <v>3208203</v>
      </c>
      <c r="H53" s="1">
        <v>3300890</v>
      </c>
      <c r="I53" s="1">
        <v>3213472</v>
      </c>
      <c r="J53" s="1">
        <v>3043539</v>
      </c>
      <c r="K53" s="1">
        <v>3083648</v>
      </c>
      <c r="L53" s="1">
        <v>2881282</v>
      </c>
      <c r="M53" s="1">
        <v>3173906</v>
      </c>
      <c r="N53" s="1">
        <v>8688856</v>
      </c>
      <c r="O53" s="1">
        <v>9113177</v>
      </c>
      <c r="P53" s="1">
        <v>9557901</v>
      </c>
      <c r="Q53" s="1">
        <v>9138836</v>
      </c>
      <c r="R53" s="1">
        <v>36498770</v>
      </c>
      <c r="S53" s="1">
        <f t="shared" si="0"/>
        <v>36498770</v>
      </c>
      <c r="T53" s="1">
        <f t="shared" si="1"/>
        <v>36498770</v>
      </c>
      <c r="U53">
        <f t="shared" si="2"/>
        <v>1</v>
      </c>
      <c r="V53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2021-06-04T14:44:29Z</dcterms:created>
  <dcterms:modified xsi:type="dcterms:W3CDTF">2021-07-25T02:18:21Z</dcterms:modified>
  <cp:category/>
</cp:coreProperties>
</file>