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Ethyl Corp Gasoline Sales Vol By State, Grade &amp; Month\Excel\"/>
    </mc:Choice>
  </mc:AlternateContent>
  <xr:revisionPtr revIDLastSave="0" documentId="8_{C3F77DBD-2EEF-4144-8799-F773ECF8A312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V53" i="1" s="1"/>
  <c r="S53" i="1"/>
  <c r="U53" i="1" s="1"/>
  <c r="U48" i="1"/>
  <c r="T48" i="1"/>
  <c r="V48" i="1" s="1"/>
  <c r="S48" i="1"/>
  <c r="U35" i="1"/>
  <c r="T35" i="1"/>
  <c r="V35" i="1" s="1"/>
  <c r="S35" i="1"/>
  <c r="V34" i="1"/>
  <c r="U34" i="1"/>
  <c r="T34" i="1"/>
  <c r="S34" i="1"/>
  <c r="T32" i="1"/>
  <c r="V32" i="1" s="1"/>
  <c r="S32" i="1"/>
  <c r="U32" i="1" s="1"/>
  <c r="U26" i="1"/>
  <c r="T26" i="1"/>
  <c r="V26" i="1" s="1"/>
  <c r="S26" i="1"/>
  <c r="T9" i="1"/>
  <c r="V9" i="1" s="1"/>
  <c r="S9" i="1"/>
  <c r="U9" i="1" s="1"/>
  <c r="T52" i="1"/>
  <c r="V52" i="1" s="1"/>
  <c r="S52" i="1"/>
  <c r="U52" i="1" s="1"/>
  <c r="T51" i="1"/>
  <c r="V51" i="1" s="1"/>
  <c r="S51" i="1"/>
  <c r="U51" i="1" s="1"/>
  <c r="T50" i="1"/>
  <c r="V50" i="1" s="1"/>
  <c r="S50" i="1"/>
  <c r="U50" i="1" s="1"/>
  <c r="T49" i="1"/>
  <c r="V49" i="1" s="1"/>
  <c r="S49" i="1"/>
  <c r="U49" i="1" s="1"/>
  <c r="T47" i="1"/>
  <c r="V47" i="1" s="1"/>
  <c r="S47" i="1"/>
  <c r="U47" i="1" s="1"/>
  <c r="T46" i="1"/>
  <c r="V46" i="1" s="1"/>
  <c r="S46" i="1"/>
  <c r="U46" i="1" s="1"/>
  <c r="T45" i="1"/>
  <c r="V45" i="1" s="1"/>
  <c r="S45" i="1"/>
  <c r="U45" i="1" s="1"/>
  <c r="T44" i="1"/>
  <c r="V44" i="1" s="1"/>
  <c r="S44" i="1"/>
  <c r="U44" i="1" s="1"/>
  <c r="T43" i="1"/>
  <c r="V43" i="1" s="1"/>
  <c r="S43" i="1"/>
  <c r="U43" i="1" s="1"/>
  <c r="T42" i="1"/>
  <c r="V42" i="1" s="1"/>
  <c r="S42" i="1"/>
  <c r="U42" i="1" s="1"/>
  <c r="T41" i="1"/>
  <c r="V41" i="1" s="1"/>
  <c r="S41" i="1"/>
  <c r="U41" i="1" s="1"/>
  <c r="T40" i="1"/>
  <c r="V40" i="1" s="1"/>
  <c r="S40" i="1"/>
  <c r="U40" i="1" s="1"/>
  <c r="T39" i="1"/>
  <c r="V39" i="1" s="1"/>
  <c r="S39" i="1"/>
  <c r="U39" i="1" s="1"/>
  <c r="T38" i="1"/>
  <c r="V38" i="1" s="1"/>
  <c r="S38" i="1"/>
  <c r="U38" i="1" s="1"/>
  <c r="T37" i="1"/>
  <c r="V37" i="1" s="1"/>
  <c r="S37" i="1"/>
  <c r="U37" i="1" s="1"/>
  <c r="T36" i="1"/>
  <c r="V36" i="1" s="1"/>
  <c r="S36" i="1"/>
  <c r="U36" i="1" s="1"/>
  <c r="T33" i="1"/>
  <c r="V33" i="1" s="1"/>
  <c r="S33" i="1"/>
  <c r="U33" i="1" s="1"/>
  <c r="T31" i="1"/>
  <c r="V31" i="1" s="1"/>
  <c r="S31" i="1"/>
  <c r="U31" i="1" s="1"/>
  <c r="T30" i="1"/>
  <c r="V30" i="1" s="1"/>
  <c r="S30" i="1"/>
  <c r="U30" i="1" s="1"/>
  <c r="T29" i="1"/>
  <c r="V29" i="1" s="1"/>
  <c r="S29" i="1"/>
  <c r="U29" i="1" s="1"/>
  <c r="T28" i="1"/>
  <c r="V28" i="1" s="1"/>
  <c r="S28" i="1"/>
  <c r="U28" i="1" s="1"/>
  <c r="T27" i="1"/>
  <c r="V27" i="1" s="1"/>
  <c r="S27" i="1"/>
  <c r="U27" i="1" s="1"/>
  <c r="T25" i="1"/>
  <c r="V25" i="1" s="1"/>
  <c r="S25" i="1"/>
  <c r="U25" i="1" s="1"/>
  <c r="T24" i="1"/>
  <c r="V24" i="1" s="1"/>
  <c r="S24" i="1"/>
  <c r="U24" i="1" s="1"/>
  <c r="T23" i="1"/>
  <c r="V23" i="1" s="1"/>
  <c r="S23" i="1"/>
  <c r="U23" i="1" s="1"/>
  <c r="T22" i="1"/>
  <c r="V22" i="1" s="1"/>
  <c r="S22" i="1"/>
  <c r="U22" i="1" s="1"/>
  <c r="T21" i="1"/>
  <c r="V21" i="1" s="1"/>
  <c r="S21" i="1"/>
  <c r="U21" i="1" s="1"/>
  <c r="T20" i="1"/>
  <c r="V20" i="1" s="1"/>
  <c r="S20" i="1"/>
  <c r="U20" i="1" s="1"/>
  <c r="T19" i="1"/>
  <c r="V19" i="1" s="1"/>
  <c r="S19" i="1"/>
  <c r="U19" i="1" s="1"/>
  <c r="T18" i="1"/>
  <c r="V18" i="1" s="1"/>
  <c r="S18" i="1"/>
  <c r="U18" i="1" s="1"/>
  <c r="T17" i="1"/>
  <c r="V17" i="1" s="1"/>
  <c r="S17" i="1"/>
  <c r="U17" i="1" s="1"/>
  <c r="T16" i="1"/>
  <c r="V16" i="1" s="1"/>
  <c r="S16" i="1"/>
  <c r="U16" i="1" s="1"/>
  <c r="T15" i="1"/>
  <c r="V15" i="1" s="1"/>
  <c r="S15" i="1"/>
  <c r="U15" i="1" s="1"/>
  <c r="T14" i="1"/>
  <c r="V14" i="1" s="1"/>
  <c r="S14" i="1"/>
  <c r="U14" i="1" s="1"/>
  <c r="T13" i="1"/>
  <c r="V13" i="1" s="1"/>
  <c r="S13" i="1"/>
  <c r="U13" i="1" s="1"/>
  <c r="T12" i="1"/>
  <c r="V12" i="1" s="1"/>
  <c r="S12" i="1"/>
  <c r="U12" i="1" s="1"/>
  <c r="T11" i="1"/>
  <c r="V11" i="1" s="1"/>
  <c r="S11" i="1"/>
  <c r="U11" i="1" s="1"/>
  <c r="T10" i="1"/>
  <c r="V10" i="1" s="1"/>
  <c r="S10" i="1"/>
  <c r="U10" i="1" s="1"/>
  <c r="T8" i="1"/>
  <c r="V8" i="1" s="1"/>
  <c r="S8" i="1"/>
  <c r="U8" i="1" s="1"/>
  <c r="T7" i="1"/>
  <c r="V7" i="1" s="1"/>
  <c r="S7" i="1"/>
  <c r="U7" i="1" s="1"/>
  <c r="T6" i="1"/>
  <c r="V6" i="1" s="1"/>
  <c r="S6" i="1"/>
  <c r="U6" i="1" s="1"/>
  <c r="T5" i="1"/>
  <c r="V5" i="1" s="1"/>
  <c r="S5" i="1"/>
  <c r="U5" i="1" s="1"/>
  <c r="T4" i="1"/>
  <c r="V4" i="1" s="1"/>
  <c r="S4" i="1"/>
  <c r="U4" i="1" s="1"/>
  <c r="T3" i="1"/>
  <c r="V3" i="1" s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<sst xmlns="http://schemas.openxmlformats.org/spreadsheetml/2006/main" count="74" uniqueCount="74">
  <si>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</si>
  <si>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</si>
  <si>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</si>
  <si>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STATE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</si>
  <si>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</si>
  <si>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</si>
  <si>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</si>
  <si>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</si>
  <si>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</si>
  <si>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</si>
  <si>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</si>
  <si>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</si>
  <si>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</si>
  <si>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</si>
  <si>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</si>
  <si>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</si>
  <si>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</si>
  <si>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YEAR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</si>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</sst>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19" workbookViewId="0">
      <selection activeCell="A53" sqref="A53:XFD53"/>
    </sheetView>
  </sheetViews>
  <sheetFormatPr defaultRowHeight="14.75" x14ac:dyDescent="0.75"/>
  <cols>
    <col min="14" max="18" width="10.1328125" bestFit="1" customWidth="1"/>
  </cols>
  <sheetData>
    <row r="1" spans="1:22" x14ac:dyDescent="0.75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18</v>
      </c>
      <c r="B2" s="2">
        <v>61813</v>
      </c>
      <c r="C2" s="2">
        <v>61601</v>
      </c>
      <c r="D2" s="2">
        <v>72512</v>
      </c>
      <c r="E2" s="2">
        <v>70081</v>
      </c>
      <c r="F2" s="2">
        <v>78074</v>
      </c>
      <c r="G2" s="3">
        <v>77031</v>
      </c>
      <c r="H2" s="2">
        <v>76768</v>
      </c>
      <c r="I2" s="2">
        <v>84366</v>
      </c>
      <c r="J2" s="2">
        <v>74111</v>
      </c>
      <c r="K2" s="2">
        <v>77397</v>
      </c>
      <c r="L2" s="3">
        <v>74267</v>
      </c>
      <c r="M2" s="2">
        <v>74639</v>
      </c>
      <c r="N2" s="3">
        <v>195926</v>
      </c>
      <c r="O2" s="2">
        <v>225186</v>
      </c>
      <c r="P2" s="3">
        <v>235245</v>
      </c>
      <c r="Q2" s="3">
        <v>226303</v>
      </c>
      <c r="R2" s="3">
        <v>882660</v>
      </c>
      <c r="S2" s="2">
        <f>SUM(B2:M2)</f>
        <v>882660</v>
      </c>
      <c r="T2" s="2">
        <f>SUM(N2:Q2)</f>
        <v>882660</v>
      </c>
      <c r="U2">
        <f>IF(R2=S2,1,0)</f>
        <v>1</v>
      </c>
      <c r="V2">
        <f>IF(R2=T2,1,0)</f>
        <v>1</v>
      </c>
    </row>
    <row r="3" spans="1:22" x14ac:dyDescent="0.75">
      <c r="A3" s="1" t="s">
        <v>19</v>
      </c>
      <c r="B3" s="2">
        <v>3826</v>
      </c>
      <c r="C3" s="3">
        <v>3512</v>
      </c>
      <c r="D3" s="2">
        <v>4095</v>
      </c>
      <c r="E3" s="2">
        <v>4371</v>
      </c>
      <c r="F3" s="2">
        <v>4578</v>
      </c>
      <c r="G3" s="3">
        <v>6649</v>
      </c>
      <c r="H3" s="2">
        <v>7219</v>
      </c>
      <c r="I3" s="3">
        <v>7474</v>
      </c>
      <c r="J3" s="2">
        <v>6215</v>
      </c>
      <c r="K3" s="2">
        <v>5030</v>
      </c>
      <c r="L3" s="2">
        <v>4492</v>
      </c>
      <c r="M3" s="2">
        <v>4351</v>
      </c>
      <c r="N3" s="2">
        <v>11433</v>
      </c>
      <c r="O3" s="3">
        <v>15598</v>
      </c>
      <c r="P3" s="3">
        <v>20908</v>
      </c>
      <c r="Q3" s="3">
        <v>13873</v>
      </c>
      <c r="R3" s="2">
        <v>61812</v>
      </c>
      <c r="S3" s="2">
        <f t="shared" ref="S3:S53" si="0">SUM(B3:M3)</f>
        <v>61812</v>
      </c>
      <c r="T3" s="2">
        <f t="shared" ref="T3:T53" si="1">SUM(N3:Q3)</f>
        <v>61812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20</v>
      </c>
      <c r="B4" s="3">
        <v>47117</v>
      </c>
      <c r="C4" s="3">
        <v>45591</v>
      </c>
      <c r="D4" s="2">
        <v>51292</v>
      </c>
      <c r="E4" s="2">
        <v>48780</v>
      </c>
      <c r="F4" s="2">
        <v>50616</v>
      </c>
      <c r="G4" s="3">
        <v>54516</v>
      </c>
      <c r="H4" s="2">
        <v>54083</v>
      </c>
      <c r="I4" s="3">
        <v>56154</v>
      </c>
      <c r="J4" s="3">
        <v>51330</v>
      </c>
      <c r="K4" s="2">
        <v>51038</v>
      </c>
      <c r="L4" s="2">
        <v>54104</v>
      </c>
      <c r="M4" s="2">
        <v>54714</v>
      </c>
      <c r="N4" s="2">
        <v>144000</v>
      </c>
      <c r="O4" s="3">
        <v>153912</v>
      </c>
      <c r="P4" s="2">
        <v>161567</v>
      </c>
      <c r="Q4" s="2">
        <v>159856</v>
      </c>
      <c r="R4" s="3">
        <v>619335</v>
      </c>
      <c r="S4" s="2">
        <f t="shared" si="0"/>
        <v>619335</v>
      </c>
      <c r="T4" s="2">
        <f t="shared" si="1"/>
        <v>619335</v>
      </c>
      <c r="U4">
        <f t="shared" si="2"/>
        <v>1</v>
      </c>
      <c r="V4">
        <f t="shared" si="3"/>
        <v>1</v>
      </c>
    </row>
    <row r="5" spans="1:22" x14ac:dyDescent="0.75">
      <c r="A5" s="1" t="s">
        <v>21</v>
      </c>
      <c r="B5" s="2">
        <v>40355</v>
      </c>
      <c r="C5" s="2">
        <v>45993</v>
      </c>
      <c r="D5" s="2">
        <v>53182</v>
      </c>
      <c r="E5" s="2">
        <v>47330</v>
      </c>
      <c r="F5" s="2">
        <v>55401</v>
      </c>
      <c r="G5" s="3">
        <v>60756</v>
      </c>
      <c r="H5" s="3">
        <v>57861</v>
      </c>
      <c r="I5" s="3">
        <v>61604</v>
      </c>
      <c r="J5" s="2">
        <v>55689</v>
      </c>
      <c r="K5" s="2">
        <v>57967</v>
      </c>
      <c r="L5" s="2">
        <v>58589</v>
      </c>
      <c r="M5" s="3">
        <v>51425</v>
      </c>
      <c r="N5" s="2">
        <v>139530</v>
      </c>
      <c r="O5" s="2">
        <v>163487</v>
      </c>
      <c r="P5" s="3">
        <v>175154</v>
      </c>
      <c r="Q5" s="2">
        <v>167981</v>
      </c>
      <c r="R5" s="2">
        <v>646152</v>
      </c>
      <c r="S5" s="2">
        <f t="shared" si="0"/>
        <v>646152</v>
      </c>
      <c r="T5" s="2">
        <f t="shared" si="1"/>
        <v>646152</v>
      </c>
      <c r="U5">
        <f t="shared" si="2"/>
        <v>1</v>
      </c>
      <c r="V5">
        <f t="shared" si="3"/>
        <v>1</v>
      </c>
    </row>
    <row r="6" spans="1:22" x14ac:dyDescent="0.75">
      <c r="A6" s="1" t="s">
        <v>22</v>
      </c>
      <c r="B6" s="2">
        <v>311675</v>
      </c>
      <c r="C6" s="2">
        <v>302216</v>
      </c>
      <c r="D6" s="3">
        <v>347765</v>
      </c>
      <c r="E6" s="2">
        <v>334834</v>
      </c>
      <c r="F6" s="2">
        <v>366501</v>
      </c>
      <c r="G6" s="3">
        <v>379234</v>
      </c>
      <c r="H6" s="3">
        <v>378568</v>
      </c>
      <c r="I6" s="2">
        <v>399079</v>
      </c>
      <c r="J6" s="3">
        <v>369245</v>
      </c>
      <c r="K6" s="3">
        <v>377058</v>
      </c>
      <c r="L6" s="3">
        <v>359455</v>
      </c>
      <c r="M6" s="2">
        <v>365314</v>
      </c>
      <c r="N6" s="3">
        <v>961656</v>
      </c>
      <c r="O6" s="2">
        <v>1080569</v>
      </c>
      <c r="P6" s="2">
        <v>1146892</v>
      </c>
      <c r="Q6" s="2">
        <v>1101827</v>
      </c>
      <c r="R6" s="2">
        <v>4290944</v>
      </c>
      <c r="S6" s="2">
        <f t="shared" si="0"/>
        <v>4290944</v>
      </c>
      <c r="T6" s="2">
        <f t="shared" si="1"/>
        <v>4290944</v>
      </c>
      <c r="U6">
        <f t="shared" si="2"/>
        <v>1</v>
      </c>
      <c r="V6">
        <f t="shared" si="3"/>
        <v>1</v>
      </c>
    </row>
    <row r="7" spans="1:22" x14ac:dyDescent="0.75">
      <c r="A7" s="1" t="s">
        <v>23</v>
      </c>
      <c r="B7" s="3">
        <v>62748</v>
      </c>
      <c r="C7" s="3">
        <v>64846</v>
      </c>
      <c r="D7" s="3">
        <v>71919</v>
      </c>
      <c r="E7" s="3">
        <v>70027</v>
      </c>
      <c r="F7" s="3">
        <v>77921</v>
      </c>
      <c r="G7" s="2">
        <v>85742</v>
      </c>
      <c r="H7" s="2">
        <v>91531</v>
      </c>
      <c r="I7" s="2">
        <v>96349</v>
      </c>
      <c r="J7" s="2">
        <v>84739</v>
      </c>
      <c r="K7" s="2">
        <v>81451</v>
      </c>
      <c r="L7" s="2">
        <v>74425</v>
      </c>
      <c r="M7" s="2">
        <v>74064</v>
      </c>
      <c r="N7" s="2">
        <v>199513</v>
      </c>
      <c r="O7" s="2">
        <v>233690</v>
      </c>
      <c r="P7" s="2">
        <v>272619</v>
      </c>
      <c r="Q7" s="3">
        <v>229940</v>
      </c>
      <c r="R7" s="2">
        <v>935762</v>
      </c>
      <c r="S7" s="2">
        <f t="shared" si="0"/>
        <v>935762</v>
      </c>
      <c r="T7" s="2">
        <f t="shared" si="1"/>
        <v>935762</v>
      </c>
      <c r="U7">
        <f t="shared" si="2"/>
        <v>1</v>
      </c>
      <c r="V7">
        <f t="shared" si="3"/>
        <v>1</v>
      </c>
    </row>
    <row r="8" spans="1:22" x14ac:dyDescent="0.75">
      <c r="A8" s="1" t="s">
        <v>24</v>
      </c>
      <c r="B8" s="2">
        <v>43258</v>
      </c>
      <c r="C8" s="2">
        <v>43899</v>
      </c>
      <c r="D8" s="2">
        <v>48974</v>
      </c>
      <c r="E8" s="2">
        <v>47090</v>
      </c>
      <c r="F8" s="2">
        <v>53056</v>
      </c>
      <c r="G8" s="3">
        <v>53004</v>
      </c>
      <c r="H8" s="3">
        <v>52239</v>
      </c>
      <c r="I8" s="2">
        <v>55010</v>
      </c>
      <c r="J8" s="3">
        <v>49917</v>
      </c>
      <c r="K8" s="2">
        <v>52118</v>
      </c>
      <c r="L8" s="3">
        <v>51020</v>
      </c>
      <c r="M8" s="3">
        <v>52102</v>
      </c>
      <c r="N8" s="2">
        <v>136131</v>
      </c>
      <c r="O8" s="2">
        <v>153150</v>
      </c>
      <c r="P8" s="2">
        <v>157166</v>
      </c>
      <c r="Q8" s="3">
        <v>155240</v>
      </c>
      <c r="R8" s="2">
        <v>601687</v>
      </c>
      <c r="S8" s="2">
        <f t="shared" si="0"/>
        <v>601687</v>
      </c>
      <c r="T8" s="2">
        <f t="shared" si="1"/>
        <v>601687</v>
      </c>
      <c r="U8">
        <f t="shared" si="2"/>
        <v>1</v>
      </c>
      <c r="V8">
        <f t="shared" si="3"/>
        <v>1</v>
      </c>
    </row>
    <row r="9" spans="1:22" x14ac:dyDescent="0.75">
      <c r="A9" s="1" t="s">
        <v>25</v>
      </c>
      <c r="B9" s="2">
        <v>11177</v>
      </c>
      <c r="C9" s="2">
        <v>10724</v>
      </c>
      <c r="D9" s="2">
        <v>12361</v>
      </c>
      <c r="E9" s="2">
        <v>12371</v>
      </c>
      <c r="F9" s="2">
        <v>14291</v>
      </c>
      <c r="G9" s="2">
        <v>14784</v>
      </c>
      <c r="H9" s="2">
        <v>13897</v>
      </c>
      <c r="I9" s="2">
        <v>16609</v>
      </c>
      <c r="J9" s="2">
        <v>14134</v>
      </c>
      <c r="K9" s="2">
        <v>15311</v>
      </c>
      <c r="L9" s="2">
        <v>14052</v>
      </c>
      <c r="M9" s="2">
        <v>14327</v>
      </c>
      <c r="N9" s="2">
        <v>34262</v>
      </c>
      <c r="O9" s="2">
        <v>41446</v>
      </c>
      <c r="P9" s="2">
        <v>44640</v>
      </c>
      <c r="Q9" s="2">
        <v>43690</v>
      </c>
      <c r="R9" s="2">
        <v>164038</v>
      </c>
      <c r="S9" s="2">
        <f>SUM(B9:M9)</f>
        <v>164038</v>
      </c>
      <c r="T9" s="2">
        <f>SUM(N9:Q9)</f>
        <v>164038</v>
      </c>
      <c r="U9">
        <f>IF(R9=S9,1,0)</f>
        <v>1</v>
      </c>
      <c r="V9">
        <f>IF(R9=T9,1,0)</f>
        <v>1</v>
      </c>
    </row>
    <row r="10" spans="1:22" x14ac:dyDescent="0.75">
      <c r="A10" s="1" t="s">
        <v>26</v>
      </c>
      <c r="B10" s="3">
        <v>6705</v>
      </c>
      <c r="C10" s="2">
        <v>6786</v>
      </c>
      <c r="D10" s="3">
        <v>7630</v>
      </c>
      <c r="E10" s="3">
        <v>7102</v>
      </c>
      <c r="F10" s="2">
        <v>7646</v>
      </c>
      <c r="G10" s="2">
        <v>7694</v>
      </c>
      <c r="H10" s="3">
        <v>7709</v>
      </c>
      <c r="I10" s="3">
        <v>8194</v>
      </c>
      <c r="J10" s="3">
        <v>7746</v>
      </c>
      <c r="K10" s="2">
        <v>8175</v>
      </c>
      <c r="L10" s="2">
        <v>8332</v>
      </c>
      <c r="M10" s="2">
        <v>8394</v>
      </c>
      <c r="N10" s="2">
        <v>21121</v>
      </c>
      <c r="O10" s="2">
        <v>22442</v>
      </c>
      <c r="P10" s="3">
        <v>23649</v>
      </c>
      <c r="Q10" s="3">
        <v>24901</v>
      </c>
      <c r="R10" s="2">
        <v>92113</v>
      </c>
      <c r="S10" s="2">
        <f t="shared" si="0"/>
        <v>92113</v>
      </c>
      <c r="T10" s="2">
        <f t="shared" si="1"/>
        <v>92113</v>
      </c>
      <c r="U10">
        <f t="shared" si="2"/>
        <v>1</v>
      </c>
      <c r="V10">
        <f t="shared" si="3"/>
        <v>1</v>
      </c>
    </row>
    <row r="11" spans="1:22" x14ac:dyDescent="0.75">
      <c r="A11" s="1" t="s">
        <v>27</v>
      </c>
      <c r="B11" s="2">
        <v>162904</v>
      </c>
      <c r="C11" s="2">
        <v>167480</v>
      </c>
      <c r="D11" s="3">
        <v>190052</v>
      </c>
      <c r="E11" s="3">
        <v>173890</v>
      </c>
      <c r="F11" s="3">
        <v>174779</v>
      </c>
      <c r="G11" s="3">
        <v>176638</v>
      </c>
      <c r="H11" s="2">
        <v>178324</v>
      </c>
      <c r="I11" s="2">
        <v>188152</v>
      </c>
      <c r="J11" s="3">
        <v>167766</v>
      </c>
      <c r="K11" s="2">
        <v>176299</v>
      </c>
      <c r="L11" s="3">
        <v>179335</v>
      </c>
      <c r="M11" s="3">
        <v>189833</v>
      </c>
      <c r="N11" s="2">
        <v>520436</v>
      </c>
      <c r="O11" s="2">
        <v>525307</v>
      </c>
      <c r="P11" s="3">
        <v>534242</v>
      </c>
      <c r="Q11" s="2">
        <v>545467</v>
      </c>
      <c r="R11" s="3">
        <v>2125452</v>
      </c>
      <c r="S11" s="2">
        <f t="shared" si="0"/>
        <v>2125452</v>
      </c>
      <c r="T11" s="2">
        <f t="shared" si="1"/>
        <v>2125452</v>
      </c>
      <c r="U11">
        <f t="shared" si="2"/>
        <v>1</v>
      </c>
      <c r="V11">
        <f t="shared" si="3"/>
        <v>1</v>
      </c>
    </row>
    <row r="12" spans="1:22" x14ac:dyDescent="0.75">
      <c r="A12" s="1" t="s">
        <v>28</v>
      </c>
      <c r="B12" s="2">
        <v>93590</v>
      </c>
      <c r="C12" s="2">
        <v>96462</v>
      </c>
      <c r="D12" s="2">
        <v>111277</v>
      </c>
      <c r="E12" s="2">
        <v>106288</v>
      </c>
      <c r="F12" s="2">
        <v>116203</v>
      </c>
      <c r="G12" s="2">
        <v>117464</v>
      </c>
      <c r="H12" s="2">
        <v>115545</v>
      </c>
      <c r="I12" s="2">
        <v>125723</v>
      </c>
      <c r="J12" s="2">
        <v>112740</v>
      </c>
      <c r="K12" s="2">
        <v>121798</v>
      </c>
      <c r="L12" s="2">
        <v>117609</v>
      </c>
      <c r="M12" s="2">
        <v>117570</v>
      </c>
      <c r="N12" s="2">
        <v>301329</v>
      </c>
      <c r="O12" s="2">
        <v>339955</v>
      </c>
      <c r="P12" s="2">
        <v>354008</v>
      </c>
      <c r="Q12" s="2">
        <v>356977</v>
      </c>
      <c r="R12" s="2">
        <v>1352269</v>
      </c>
      <c r="S12" s="2">
        <f t="shared" si="0"/>
        <v>1352269</v>
      </c>
      <c r="T12" s="2">
        <f t="shared" si="1"/>
        <v>1352269</v>
      </c>
      <c r="U12">
        <f t="shared" si="2"/>
        <v>1</v>
      </c>
      <c r="V12">
        <f t="shared" si="3"/>
        <v>1</v>
      </c>
    </row>
    <row r="13" spans="1:22" x14ac:dyDescent="0.75">
      <c r="A13" s="1" t="s">
        <v>29</v>
      </c>
      <c r="B13" s="2">
        <v>5591</v>
      </c>
      <c r="C13" s="2">
        <v>5554</v>
      </c>
      <c r="D13" s="2">
        <v>6516</v>
      </c>
      <c r="E13" s="2">
        <v>5830</v>
      </c>
      <c r="F13" s="2">
        <v>6351</v>
      </c>
      <c r="G13" s="2">
        <v>7477</v>
      </c>
      <c r="H13" s="2">
        <v>6561</v>
      </c>
      <c r="I13" s="2">
        <v>6946</v>
      </c>
      <c r="J13" s="2">
        <v>6220</v>
      </c>
      <c r="K13" s="2">
        <v>6382</v>
      </c>
      <c r="L13" s="2">
        <v>6167</v>
      </c>
      <c r="M13" s="2">
        <v>6442</v>
      </c>
      <c r="N13" s="2">
        <v>17661</v>
      </c>
      <c r="O13" s="2">
        <v>19658</v>
      </c>
      <c r="P13" s="2">
        <v>19727</v>
      </c>
      <c r="Q13" s="2">
        <v>18991</v>
      </c>
      <c r="R13" s="2">
        <v>76037</v>
      </c>
      <c r="S13" s="2">
        <f t="shared" si="0"/>
        <v>76037</v>
      </c>
      <c r="T13" s="2">
        <f t="shared" si="1"/>
        <v>76037</v>
      </c>
      <c r="U13">
        <f t="shared" si="2"/>
        <v>1</v>
      </c>
      <c r="V13">
        <f t="shared" si="3"/>
        <v>1</v>
      </c>
    </row>
    <row r="14" spans="1:22" x14ac:dyDescent="0.75">
      <c r="A14" s="1" t="s">
        <v>30</v>
      </c>
      <c r="B14" s="2">
        <v>19537</v>
      </c>
      <c r="C14" s="2">
        <v>19344</v>
      </c>
      <c r="D14" s="2">
        <v>26691</v>
      </c>
      <c r="E14" s="2">
        <v>23293</v>
      </c>
      <c r="F14" s="2">
        <v>28659</v>
      </c>
      <c r="G14" s="2">
        <v>31436</v>
      </c>
      <c r="H14" s="2">
        <v>32593</v>
      </c>
      <c r="I14" s="2">
        <v>37220</v>
      </c>
      <c r="J14" s="2">
        <v>31424</v>
      </c>
      <c r="K14" s="2">
        <v>31535</v>
      </c>
      <c r="L14" s="2">
        <v>27015</v>
      </c>
      <c r="M14" s="2">
        <v>23753</v>
      </c>
      <c r="N14" s="2">
        <v>65572</v>
      </c>
      <c r="O14" s="2">
        <v>83388</v>
      </c>
      <c r="P14" s="2">
        <v>101237</v>
      </c>
      <c r="Q14" s="2">
        <v>82303</v>
      </c>
      <c r="R14" s="2">
        <v>332500</v>
      </c>
      <c r="S14" s="2">
        <f t="shared" si="0"/>
        <v>332500</v>
      </c>
      <c r="T14" s="2">
        <f t="shared" si="1"/>
        <v>332500</v>
      </c>
      <c r="U14">
        <f t="shared" si="2"/>
        <v>1</v>
      </c>
      <c r="V14">
        <f t="shared" si="3"/>
        <v>1</v>
      </c>
    </row>
    <row r="15" spans="1:22" x14ac:dyDescent="0.75">
      <c r="A15" s="1" t="s">
        <v>31</v>
      </c>
      <c r="B15" s="2">
        <v>230167</v>
      </c>
      <c r="C15" s="2">
        <v>221607</v>
      </c>
      <c r="D15" s="2">
        <v>259287</v>
      </c>
      <c r="E15" s="2">
        <v>245556</v>
      </c>
      <c r="F15" s="2">
        <v>299191</v>
      </c>
      <c r="G15" s="2">
        <v>286186</v>
      </c>
      <c r="H15" s="2">
        <v>271675</v>
      </c>
      <c r="I15" s="2">
        <v>292978</v>
      </c>
      <c r="J15" s="2">
        <v>264392</v>
      </c>
      <c r="K15" s="2">
        <v>291751</v>
      </c>
      <c r="L15" s="2">
        <v>277636</v>
      </c>
      <c r="M15" s="2">
        <v>274032</v>
      </c>
      <c r="N15" s="2">
        <v>711061</v>
      </c>
      <c r="O15" s="2">
        <v>830933</v>
      </c>
      <c r="P15" s="2">
        <v>829045</v>
      </c>
      <c r="Q15" s="2">
        <v>843419</v>
      </c>
      <c r="R15" s="2">
        <v>3214458</v>
      </c>
      <c r="S15" s="2">
        <f t="shared" si="0"/>
        <v>3214458</v>
      </c>
      <c r="T15" s="2">
        <f t="shared" si="1"/>
        <v>3214458</v>
      </c>
      <c r="U15">
        <f t="shared" si="2"/>
        <v>1</v>
      </c>
      <c r="V15">
        <f t="shared" si="3"/>
        <v>1</v>
      </c>
    </row>
    <row r="16" spans="1:22" x14ac:dyDescent="0.75">
      <c r="A16" s="1" t="s">
        <v>32</v>
      </c>
      <c r="B16" s="2">
        <v>125436</v>
      </c>
      <c r="C16" s="2">
        <v>130242</v>
      </c>
      <c r="D16" s="2">
        <v>152174</v>
      </c>
      <c r="E16" s="2">
        <v>146992</v>
      </c>
      <c r="F16" s="2">
        <v>182086</v>
      </c>
      <c r="G16" s="2">
        <v>174736</v>
      </c>
      <c r="H16" s="2">
        <v>163193</v>
      </c>
      <c r="I16" s="2">
        <v>180888</v>
      </c>
      <c r="J16" s="2">
        <v>158654</v>
      </c>
      <c r="K16" s="2">
        <v>166871</v>
      </c>
      <c r="L16" s="2">
        <v>154880</v>
      </c>
      <c r="M16" s="2">
        <v>153649</v>
      </c>
      <c r="N16" s="2">
        <v>407852</v>
      </c>
      <c r="O16" s="2">
        <v>503814</v>
      </c>
      <c r="P16" s="2">
        <v>502735</v>
      </c>
      <c r="Q16" s="2">
        <v>475400</v>
      </c>
      <c r="R16" s="2">
        <v>1889801</v>
      </c>
      <c r="S16" s="2">
        <f t="shared" si="0"/>
        <v>1889801</v>
      </c>
      <c r="T16" s="2">
        <f t="shared" si="1"/>
        <v>1889801</v>
      </c>
      <c r="U16">
        <f t="shared" si="2"/>
        <v>1</v>
      </c>
      <c r="V16">
        <f t="shared" si="3"/>
        <v>1</v>
      </c>
    </row>
    <row r="17" spans="1:22" x14ac:dyDescent="0.75">
      <c r="A17" s="1" t="s">
        <v>33</v>
      </c>
      <c r="B17" s="2">
        <v>76981</v>
      </c>
      <c r="C17" s="2">
        <v>78777</v>
      </c>
      <c r="D17" s="2">
        <v>94836</v>
      </c>
      <c r="E17" s="2">
        <v>104499</v>
      </c>
      <c r="F17" s="2">
        <v>113730</v>
      </c>
      <c r="G17" s="2">
        <v>116179</v>
      </c>
      <c r="H17" s="2">
        <v>104248</v>
      </c>
      <c r="I17" s="2">
        <v>103873</v>
      </c>
      <c r="J17" s="2">
        <v>95451</v>
      </c>
      <c r="K17" s="2">
        <v>112184</v>
      </c>
      <c r="L17" s="2">
        <v>100488</v>
      </c>
      <c r="M17" s="2">
        <v>94308</v>
      </c>
      <c r="N17" s="2">
        <v>250594</v>
      </c>
      <c r="O17" s="2">
        <v>334408</v>
      </c>
      <c r="P17" s="2">
        <v>303572</v>
      </c>
      <c r="Q17" s="2">
        <v>306980</v>
      </c>
      <c r="R17" s="2">
        <v>1195554</v>
      </c>
      <c r="S17" s="2">
        <f t="shared" si="0"/>
        <v>1195554</v>
      </c>
      <c r="T17" s="2">
        <f t="shared" si="1"/>
        <v>1195554</v>
      </c>
      <c r="U17">
        <f t="shared" si="2"/>
        <v>1</v>
      </c>
      <c r="V17">
        <f t="shared" si="3"/>
        <v>1</v>
      </c>
    </row>
    <row r="18" spans="1:22" x14ac:dyDescent="0.75">
      <c r="A18" s="1" t="s">
        <v>34</v>
      </c>
      <c r="B18" s="2">
        <v>70600</v>
      </c>
      <c r="C18" s="2">
        <v>73012</v>
      </c>
      <c r="D18" s="2">
        <v>89327</v>
      </c>
      <c r="E18" s="2">
        <v>84689</v>
      </c>
      <c r="F18" s="2">
        <v>101932</v>
      </c>
      <c r="G18" s="2">
        <v>117350</v>
      </c>
      <c r="H18" s="2">
        <v>103244</v>
      </c>
      <c r="I18" s="2">
        <v>102795</v>
      </c>
      <c r="J18" s="2">
        <v>98356</v>
      </c>
      <c r="K18" s="2">
        <v>102147</v>
      </c>
      <c r="L18" s="2">
        <v>94251</v>
      </c>
      <c r="M18" s="2">
        <v>95354</v>
      </c>
      <c r="N18" s="2">
        <v>232939</v>
      </c>
      <c r="O18" s="2">
        <v>303971</v>
      </c>
      <c r="P18" s="2">
        <v>304395</v>
      </c>
      <c r="Q18" s="2">
        <v>291752</v>
      </c>
      <c r="R18" s="2">
        <v>1133057</v>
      </c>
      <c r="S18" s="2">
        <f t="shared" si="0"/>
        <v>1133057</v>
      </c>
      <c r="T18" s="2">
        <f t="shared" si="1"/>
        <v>1133057</v>
      </c>
      <c r="U18">
        <f t="shared" si="2"/>
        <v>1</v>
      </c>
      <c r="V18">
        <f t="shared" si="3"/>
        <v>1</v>
      </c>
    </row>
    <row r="19" spans="1:22" x14ac:dyDescent="0.75">
      <c r="A19" s="1" t="s">
        <v>35</v>
      </c>
      <c r="B19" s="2">
        <v>58234</v>
      </c>
      <c r="C19" s="2">
        <v>57887</v>
      </c>
      <c r="D19" s="2">
        <v>69890</v>
      </c>
      <c r="E19" s="2">
        <v>69732</v>
      </c>
      <c r="F19" s="2">
        <v>79729</v>
      </c>
      <c r="G19" s="2">
        <v>82612</v>
      </c>
      <c r="H19" s="2">
        <v>77789</v>
      </c>
      <c r="I19" s="2">
        <v>85204</v>
      </c>
      <c r="J19" s="2">
        <v>75086</v>
      </c>
      <c r="K19" s="2">
        <v>77046</v>
      </c>
      <c r="L19" s="2">
        <v>72837</v>
      </c>
      <c r="M19" s="2">
        <v>71936</v>
      </c>
      <c r="N19" s="2">
        <v>186011</v>
      </c>
      <c r="O19" s="2">
        <v>232073</v>
      </c>
      <c r="P19" s="2">
        <v>238079</v>
      </c>
      <c r="Q19" s="2">
        <v>221819</v>
      </c>
      <c r="R19" s="2">
        <v>877982</v>
      </c>
      <c r="S19" s="2">
        <f t="shared" si="0"/>
        <v>877982</v>
      </c>
      <c r="T19" s="2">
        <f t="shared" si="1"/>
        <v>877982</v>
      </c>
      <c r="U19">
        <f t="shared" si="2"/>
        <v>1</v>
      </c>
      <c r="V19">
        <f t="shared" si="3"/>
        <v>1</v>
      </c>
    </row>
    <row r="20" spans="1:22" x14ac:dyDescent="0.75">
      <c r="A20" s="1" t="s">
        <v>36</v>
      </c>
      <c r="B20" s="2">
        <v>58659</v>
      </c>
      <c r="C20" s="2">
        <v>58704</v>
      </c>
      <c r="D20" s="2">
        <v>66866</v>
      </c>
      <c r="E20" s="2">
        <v>65976</v>
      </c>
      <c r="F20" s="2">
        <v>73057</v>
      </c>
      <c r="G20" s="2">
        <v>72160</v>
      </c>
      <c r="H20" s="2">
        <v>69579</v>
      </c>
      <c r="I20" s="2">
        <v>76432</v>
      </c>
      <c r="J20" s="2">
        <v>69989</v>
      </c>
      <c r="K20" s="2">
        <v>73689</v>
      </c>
      <c r="L20" s="2">
        <v>70149</v>
      </c>
      <c r="M20" s="2">
        <v>69140</v>
      </c>
      <c r="N20" s="2">
        <v>184229</v>
      </c>
      <c r="O20" s="2">
        <v>211193</v>
      </c>
      <c r="P20" s="2">
        <v>216000</v>
      </c>
      <c r="Q20" s="2">
        <v>212978</v>
      </c>
      <c r="R20" s="2">
        <v>824400</v>
      </c>
      <c r="S20" s="2">
        <f t="shared" si="0"/>
        <v>824400</v>
      </c>
      <c r="T20" s="2">
        <f t="shared" si="1"/>
        <v>824400</v>
      </c>
      <c r="U20">
        <f t="shared" si="2"/>
        <v>1</v>
      </c>
      <c r="V20">
        <f t="shared" si="3"/>
        <v>1</v>
      </c>
    </row>
    <row r="21" spans="1:22" x14ac:dyDescent="0.75">
      <c r="A21" s="1" t="s">
        <v>37</v>
      </c>
      <c r="B21" s="2">
        <v>24013</v>
      </c>
      <c r="C21" s="2">
        <v>24322</v>
      </c>
      <c r="D21" s="2">
        <v>26777</v>
      </c>
      <c r="E21" s="2">
        <v>24797</v>
      </c>
      <c r="F21" s="2">
        <v>30691</v>
      </c>
      <c r="G21" s="2">
        <v>33708</v>
      </c>
      <c r="H21" s="2">
        <v>37668</v>
      </c>
      <c r="I21" s="2">
        <v>41105</v>
      </c>
      <c r="J21" s="2">
        <v>31931</v>
      </c>
      <c r="K21" s="2">
        <v>31451</v>
      </c>
      <c r="L21" s="2">
        <v>29408</v>
      </c>
      <c r="M21" s="2">
        <v>28182</v>
      </c>
      <c r="N21" s="2">
        <v>75112</v>
      </c>
      <c r="O21" s="2">
        <v>89196</v>
      </c>
      <c r="P21" s="2">
        <v>110704</v>
      </c>
      <c r="Q21" s="2">
        <v>89041</v>
      </c>
      <c r="R21" s="2">
        <v>364053</v>
      </c>
      <c r="S21" s="2">
        <f t="shared" si="0"/>
        <v>364053</v>
      </c>
      <c r="T21" s="2">
        <f t="shared" si="1"/>
        <v>364053</v>
      </c>
      <c r="U21">
        <f t="shared" si="2"/>
        <v>1</v>
      </c>
      <c r="V21">
        <f t="shared" si="3"/>
        <v>1</v>
      </c>
    </row>
    <row r="22" spans="1:22" x14ac:dyDescent="0.75">
      <c r="A22" s="1" t="s">
        <v>38</v>
      </c>
      <c r="B22" s="2">
        <v>60805</v>
      </c>
      <c r="C22" s="2">
        <v>60090</v>
      </c>
      <c r="D22" s="2">
        <v>71734</v>
      </c>
      <c r="E22" s="2">
        <v>67558</v>
      </c>
      <c r="F22" s="2">
        <v>76846</v>
      </c>
      <c r="G22" s="2">
        <v>76772</v>
      </c>
      <c r="H22" s="2">
        <v>76505</v>
      </c>
      <c r="I22" s="2">
        <v>81222</v>
      </c>
      <c r="J22" s="2">
        <v>75589</v>
      </c>
      <c r="K22" s="2">
        <v>77080</v>
      </c>
      <c r="L22" s="2">
        <v>74467</v>
      </c>
      <c r="M22" s="2">
        <v>73704</v>
      </c>
      <c r="N22" s="2">
        <v>192629</v>
      </c>
      <c r="O22" s="2">
        <v>221176</v>
      </c>
      <c r="P22" s="2">
        <v>233316</v>
      </c>
      <c r="Q22" s="2">
        <v>225251</v>
      </c>
      <c r="R22" s="2">
        <v>872372</v>
      </c>
      <c r="S22" s="2">
        <f t="shared" si="0"/>
        <v>872372</v>
      </c>
      <c r="T22" s="2">
        <f t="shared" si="1"/>
        <v>872372</v>
      </c>
      <c r="U22">
        <f t="shared" si="2"/>
        <v>1</v>
      </c>
      <c r="V22">
        <f t="shared" si="3"/>
        <v>1</v>
      </c>
    </row>
    <row r="23" spans="1:22" x14ac:dyDescent="0.75">
      <c r="A23" s="1" t="s">
        <v>39</v>
      </c>
      <c r="B23" s="2">
        <v>81730</v>
      </c>
      <c r="C23" s="2">
        <v>80987</v>
      </c>
      <c r="D23" s="2">
        <v>94079</v>
      </c>
      <c r="E23" s="2">
        <v>83595</v>
      </c>
      <c r="F23" s="2">
        <v>97229</v>
      </c>
      <c r="G23" s="2">
        <v>103369</v>
      </c>
      <c r="H23" s="2">
        <v>106293</v>
      </c>
      <c r="I23" s="2">
        <v>114881</v>
      </c>
      <c r="J23" s="2">
        <v>103433</v>
      </c>
      <c r="K23" s="2">
        <v>102387</v>
      </c>
      <c r="L23" s="2">
        <v>93943</v>
      </c>
      <c r="M23" s="2">
        <v>96391</v>
      </c>
      <c r="N23" s="2">
        <v>256796</v>
      </c>
      <c r="O23" s="2">
        <v>284193</v>
      </c>
      <c r="P23" s="2">
        <v>324607</v>
      </c>
      <c r="Q23" s="2">
        <v>292721</v>
      </c>
      <c r="R23" s="2">
        <v>1158317</v>
      </c>
      <c r="S23" s="2">
        <f t="shared" si="0"/>
        <v>1158317</v>
      </c>
      <c r="T23" s="2">
        <f t="shared" si="1"/>
        <v>1158317</v>
      </c>
      <c r="U23">
        <f t="shared" si="2"/>
        <v>1</v>
      </c>
      <c r="V23">
        <f t="shared" si="3"/>
        <v>1</v>
      </c>
    </row>
    <row r="24" spans="1:22" x14ac:dyDescent="0.75">
      <c r="A24" s="1" t="s">
        <v>40</v>
      </c>
      <c r="B24" s="2">
        <v>230680</v>
      </c>
      <c r="C24" s="2">
        <v>237196</v>
      </c>
      <c r="D24" s="2">
        <v>257638</v>
      </c>
      <c r="E24" s="2">
        <v>245184</v>
      </c>
      <c r="F24" s="2">
        <v>294146</v>
      </c>
      <c r="G24" s="2">
        <v>294041</v>
      </c>
      <c r="H24" s="2">
        <v>286757</v>
      </c>
      <c r="I24" s="2">
        <v>308925</v>
      </c>
      <c r="J24" s="2">
        <v>277169</v>
      </c>
      <c r="K24" s="2">
        <v>290496</v>
      </c>
      <c r="L24" s="2">
        <v>280335</v>
      </c>
      <c r="M24" s="2">
        <v>268431</v>
      </c>
      <c r="N24" s="2">
        <v>725514</v>
      </c>
      <c r="O24" s="2">
        <v>833371</v>
      </c>
      <c r="P24" s="2">
        <v>872851</v>
      </c>
      <c r="Q24" s="2">
        <v>839262</v>
      </c>
      <c r="R24" s="2">
        <v>3270998</v>
      </c>
      <c r="S24" s="2">
        <f t="shared" si="0"/>
        <v>3270998</v>
      </c>
      <c r="T24" s="2">
        <f t="shared" si="1"/>
        <v>3270998</v>
      </c>
      <c r="U24">
        <f t="shared" si="2"/>
        <v>1</v>
      </c>
      <c r="V24">
        <f t="shared" si="3"/>
        <v>1</v>
      </c>
    </row>
    <row r="25" spans="1:22" x14ac:dyDescent="0.75">
      <c r="A25" s="1" t="s">
        <v>41</v>
      </c>
      <c r="B25" s="2">
        <v>115351</v>
      </c>
      <c r="C25" s="2">
        <v>114687</v>
      </c>
      <c r="D25" s="2">
        <v>118338</v>
      </c>
      <c r="E25" s="2">
        <v>121929</v>
      </c>
      <c r="F25" s="2">
        <v>149043</v>
      </c>
      <c r="G25" s="2">
        <v>153497</v>
      </c>
      <c r="H25" s="2">
        <v>140619</v>
      </c>
      <c r="I25" s="2">
        <v>160667</v>
      </c>
      <c r="J25" s="2">
        <v>140067</v>
      </c>
      <c r="K25" s="2">
        <v>144159</v>
      </c>
      <c r="L25" s="2">
        <v>137200</v>
      </c>
      <c r="M25" s="2">
        <v>133161</v>
      </c>
      <c r="N25" s="2">
        <v>348376</v>
      </c>
      <c r="O25" s="2">
        <v>424469</v>
      </c>
      <c r="P25" s="2">
        <v>441353</v>
      </c>
      <c r="Q25" s="2">
        <v>414520</v>
      </c>
      <c r="R25" s="2">
        <v>1628718</v>
      </c>
      <c r="S25" s="2">
        <f t="shared" si="0"/>
        <v>1628718</v>
      </c>
      <c r="T25" s="2">
        <f t="shared" si="1"/>
        <v>1628718</v>
      </c>
      <c r="U25">
        <f t="shared" si="2"/>
        <v>1</v>
      </c>
      <c r="V25">
        <f t="shared" si="3"/>
        <v>1</v>
      </c>
    </row>
    <row r="26" spans="1:22" x14ac:dyDescent="0.75">
      <c r="A26" s="1" t="s">
        <v>42</v>
      </c>
      <c r="B26" s="2">
        <v>43050</v>
      </c>
      <c r="C26" s="2">
        <v>43851</v>
      </c>
      <c r="D26" s="2">
        <v>52114</v>
      </c>
      <c r="E26" s="2">
        <v>50737</v>
      </c>
      <c r="F26" s="2">
        <v>58273</v>
      </c>
      <c r="G26" s="2">
        <v>55483</v>
      </c>
      <c r="H26" s="2">
        <v>53530</v>
      </c>
      <c r="I26" s="2">
        <v>58228</v>
      </c>
      <c r="J26" s="2">
        <v>53966</v>
      </c>
      <c r="K26" s="2">
        <v>58198</v>
      </c>
      <c r="L26" s="2">
        <v>53000</v>
      </c>
      <c r="M26" s="2">
        <v>52134</v>
      </c>
      <c r="N26" s="2">
        <v>139015</v>
      </c>
      <c r="O26" s="2">
        <v>164493</v>
      </c>
      <c r="P26" s="2">
        <v>165724</v>
      </c>
      <c r="Q26" s="2">
        <v>163332</v>
      </c>
      <c r="R26" s="2">
        <v>632564</v>
      </c>
      <c r="S26" s="2">
        <f t="shared" si="0"/>
        <v>632564</v>
      </c>
      <c r="T26" s="2">
        <f t="shared" si="1"/>
        <v>632564</v>
      </c>
      <c r="U26">
        <f t="shared" si="2"/>
        <v>1</v>
      </c>
      <c r="V26">
        <f t="shared" si="3"/>
        <v>1</v>
      </c>
    </row>
    <row r="27" spans="1:22" x14ac:dyDescent="0.75">
      <c r="A27" s="1" t="s">
        <v>43</v>
      </c>
      <c r="B27" s="2">
        <v>110412</v>
      </c>
      <c r="C27" s="2">
        <v>115352</v>
      </c>
      <c r="D27" s="2">
        <v>139125</v>
      </c>
      <c r="E27" s="2">
        <v>134808</v>
      </c>
      <c r="F27" s="2">
        <v>150666</v>
      </c>
      <c r="G27" s="2">
        <v>160042</v>
      </c>
      <c r="H27" s="2">
        <v>148220</v>
      </c>
      <c r="I27" s="2">
        <v>157872</v>
      </c>
      <c r="J27" s="2">
        <v>138429</v>
      </c>
      <c r="K27" s="2">
        <v>149216</v>
      </c>
      <c r="L27" s="2">
        <v>141316</v>
      </c>
      <c r="M27" s="2">
        <v>135477</v>
      </c>
      <c r="N27" s="2">
        <v>364889</v>
      </c>
      <c r="O27" s="2">
        <v>445516</v>
      </c>
      <c r="P27" s="2">
        <v>444521</v>
      </c>
      <c r="Q27" s="2">
        <v>426009</v>
      </c>
      <c r="R27" s="2">
        <v>1680935</v>
      </c>
      <c r="S27" s="2">
        <f>SUM(B27:M27)</f>
        <v>1680935</v>
      </c>
      <c r="T27" s="2">
        <f t="shared" si="1"/>
        <v>1680935</v>
      </c>
      <c r="U27">
        <f t="shared" si="2"/>
        <v>1</v>
      </c>
      <c r="V27">
        <f t="shared" si="3"/>
        <v>1</v>
      </c>
    </row>
    <row r="28" spans="1:22" x14ac:dyDescent="0.75">
      <c r="A28" s="1" t="s">
        <v>44</v>
      </c>
      <c r="B28" s="2">
        <v>18581</v>
      </c>
      <c r="C28" s="2">
        <v>18822</v>
      </c>
      <c r="D28" s="2">
        <v>21952</v>
      </c>
      <c r="E28" s="2">
        <v>23115</v>
      </c>
      <c r="F28" s="2">
        <v>26054</v>
      </c>
      <c r="G28" s="2">
        <v>31139</v>
      </c>
      <c r="H28" s="2">
        <v>33667</v>
      </c>
      <c r="I28" s="2">
        <v>38530</v>
      </c>
      <c r="J28" s="2">
        <v>29580</v>
      </c>
      <c r="K28" s="2">
        <v>27321</v>
      </c>
      <c r="L28" s="2">
        <v>25352</v>
      </c>
      <c r="M28" s="2">
        <v>22248</v>
      </c>
      <c r="N28" s="2">
        <v>59355</v>
      </c>
      <c r="O28" s="2">
        <v>80308</v>
      </c>
      <c r="P28" s="2">
        <v>101777</v>
      </c>
      <c r="Q28" s="2">
        <v>74921</v>
      </c>
      <c r="R28" s="2">
        <v>316361</v>
      </c>
      <c r="S28" s="2">
        <f t="shared" si="0"/>
        <v>316361</v>
      </c>
      <c r="T28" s="2">
        <f t="shared" si="1"/>
        <v>316361</v>
      </c>
      <c r="U28">
        <f t="shared" si="2"/>
        <v>1</v>
      </c>
      <c r="V28">
        <f t="shared" si="3"/>
        <v>1</v>
      </c>
    </row>
    <row r="29" spans="1:22" x14ac:dyDescent="0.75">
      <c r="A29" s="1" t="s">
        <v>45</v>
      </c>
      <c r="B29" s="2">
        <v>41525</v>
      </c>
      <c r="C29" s="2">
        <v>42923</v>
      </c>
      <c r="D29" s="2">
        <v>52875</v>
      </c>
      <c r="E29" s="2">
        <v>47920</v>
      </c>
      <c r="F29" s="2">
        <v>55439</v>
      </c>
      <c r="G29" s="2">
        <v>61318</v>
      </c>
      <c r="H29" s="2">
        <v>63111</v>
      </c>
      <c r="I29" s="2">
        <v>64222</v>
      </c>
      <c r="J29" s="2">
        <v>57636</v>
      </c>
      <c r="K29" s="2">
        <v>60996</v>
      </c>
      <c r="L29" s="2">
        <v>52393</v>
      </c>
      <c r="M29" s="2">
        <v>54833</v>
      </c>
      <c r="N29" s="2">
        <v>137323</v>
      </c>
      <c r="O29" s="2">
        <v>164677</v>
      </c>
      <c r="P29" s="2">
        <v>184969</v>
      </c>
      <c r="Q29" s="2">
        <v>168222</v>
      </c>
      <c r="R29" s="2">
        <v>655191</v>
      </c>
      <c r="S29" s="2">
        <f t="shared" si="0"/>
        <v>655191</v>
      </c>
      <c r="T29" s="2">
        <f t="shared" si="1"/>
        <v>655191</v>
      </c>
      <c r="U29">
        <f t="shared" si="2"/>
        <v>1</v>
      </c>
      <c r="V29">
        <f t="shared" si="3"/>
        <v>1</v>
      </c>
    </row>
    <row r="30" spans="1:22" x14ac:dyDescent="0.75">
      <c r="A30" s="1" t="s">
        <v>46</v>
      </c>
      <c r="B30" s="2">
        <v>12642</v>
      </c>
      <c r="C30" s="2">
        <v>12413</v>
      </c>
      <c r="D30" s="2">
        <v>15174</v>
      </c>
      <c r="E30" s="2">
        <v>14402</v>
      </c>
      <c r="F30" s="2">
        <v>15817</v>
      </c>
      <c r="G30" s="2">
        <v>18062</v>
      </c>
      <c r="H30" s="2">
        <v>19583</v>
      </c>
      <c r="I30" s="2">
        <v>20582</v>
      </c>
      <c r="J30" s="2">
        <v>17556</v>
      </c>
      <c r="K30" s="2">
        <v>17533</v>
      </c>
      <c r="L30" s="2">
        <v>15655</v>
      </c>
      <c r="M30" s="2">
        <v>14781</v>
      </c>
      <c r="N30" s="2">
        <v>40229</v>
      </c>
      <c r="O30" s="2">
        <v>48281</v>
      </c>
      <c r="P30" s="2">
        <v>57721</v>
      </c>
      <c r="Q30" s="2">
        <v>47969</v>
      </c>
      <c r="R30" s="2">
        <v>194200</v>
      </c>
      <c r="S30" s="2">
        <f t="shared" si="0"/>
        <v>194200</v>
      </c>
      <c r="T30" s="2">
        <f t="shared" si="1"/>
        <v>194200</v>
      </c>
      <c r="U30">
        <f t="shared" si="2"/>
        <v>1</v>
      </c>
      <c r="V30">
        <f t="shared" si="3"/>
        <v>1</v>
      </c>
    </row>
    <row r="31" spans="1:22" x14ac:dyDescent="0.75">
      <c r="A31" s="1" t="s">
        <v>47</v>
      </c>
      <c r="B31" s="2">
        <v>11190</v>
      </c>
      <c r="C31" s="2">
        <v>11649</v>
      </c>
      <c r="D31" s="2">
        <v>12308</v>
      </c>
      <c r="E31" s="2">
        <v>11517</v>
      </c>
      <c r="F31" s="2">
        <v>13612</v>
      </c>
      <c r="G31" s="2">
        <v>14741</v>
      </c>
      <c r="H31" s="2">
        <v>16970</v>
      </c>
      <c r="I31" s="2">
        <v>17915</v>
      </c>
      <c r="J31" s="2">
        <v>13796</v>
      </c>
      <c r="K31" s="2">
        <v>14271</v>
      </c>
      <c r="L31" s="2">
        <v>12652</v>
      </c>
      <c r="M31" s="2">
        <v>12777</v>
      </c>
      <c r="N31" s="2">
        <v>35147</v>
      </c>
      <c r="O31" s="2">
        <v>39870</v>
      </c>
      <c r="P31" s="2">
        <v>48681</v>
      </c>
      <c r="Q31" s="2">
        <v>39700</v>
      </c>
      <c r="R31" s="2">
        <v>163398</v>
      </c>
      <c r="S31" s="2">
        <f t="shared" si="0"/>
        <v>163398</v>
      </c>
      <c r="T31" s="2">
        <f t="shared" si="1"/>
        <v>163398</v>
      </c>
      <c r="U31">
        <f t="shared" si="2"/>
        <v>1</v>
      </c>
      <c r="V31">
        <f t="shared" si="3"/>
        <v>1</v>
      </c>
    </row>
    <row r="32" spans="1:22" x14ac:dyDescent="0.75">
      <c r="A32" s="1" t="s">
        <v>48</v>
      </c>
      <c r="B32" s="2">
        <v>101363</v>
      </c>
      <c r="C32" s="2">
        <v>99605</v>
      </c>
      <c r="D32" s="2">
        <v>117608</v>
      </c>
      <c r="E32" s="2">
        <v>109111</v>
      </c>
      <c r="F32" s="2">
        <v>124102</v>
      </c>
      <c r="G32" s="2">
        <v>126319</v>
      </c>
      <c r="H32" s="2">
        <v>126181</v>
      </c>
      <c r="I32" s="2">
        <v>142408</v>
      </c>
      <c r="J32" s="2">
        <v>121403</v>
      </c>
      <c r="K32" s="2">
        <v>124090</v>
      </c>
      <c r="L32" s="2">
        <v>118350</v>
      </c>
      <c r="M32" s="2">
        <v>118758</v>
      </c>
      <c r="N32" s="2">
        <v>318576</v>
      </c>
      <c r="O32" s="2">
        <v>359532</v>
      </c>
      <c r="P32" s="2">
        <v>389992</v>
      </c>
      <c r="Q32" s="2">
        <v>361198</v>
      </c>
      <c r="R32" s="2">
        <v>1429298</v>
      </c>
      <c r="S32" s="2">
        <f t="shared" si="0"/>
        <v>1429298</v>
      </c>
      <c r="T32" s="2">
        <f t="shared" si="1"/>
        <v>1429298</v>
      </c>
      <c r="U32">
        <f t="shared" si="2"/>
        <v>1</v>
      </c>
      <c r="V32">
        <f t="shared" si="3"/>
        <v>1</v>
      </c>
    </row>
    <row r="33" spans="1:22" x14ac:dyDescent="0.75">
      <c r="A33" s="1" t="s">
        <v>49</v>
      </c>
      <c r="B33" s="2">
        <v>30949</v>
      </c>
      <c r="C33" s="2">
        <v>30026</v>
      </c>
      <c r="D33" s="2">
        <v>34257</v>
      </c>
      <c r="E33" s="2">
        <v>32854</v>
      </c>
      <c r="F33" s="2">
        <v>35996</v>
      </c>
      <c r="G33" s="2">
        <v>39711</v>
      </c>
      <c r="H33" s="2">
        <v>40169</v>
      </c>
      <c r="I33" s="2">
        <v>44502</v>
      </c>
      <c r="J33" s="2">
        <v>36822</v>
      </c>
      <c r="K33" s="2">
        <v>36395</v>
      </c>
      <c r="L33" s="2">
        <v>36600</v>
      </c>
      <c r="M33" s="2">
        <v>36497</v>
      </c>
      <c r="N33" s="2">
        <v>95232</v>
      </c>
      <c r="O33" s="2">
        <v>108561</v>
      </c>
      <c r="P33" s="2">
        <v>121493</v>
      </c>
      <c r="Q33" s="2">
        <v>109492</v>
      </c>
      <c r="R33" s="2">
        <v>434778</v>
      </c>
      <c r="S33" s="2">
        <f t="shared" si="0"/>
        <v>434778</v>
      </c>
      <c r="T33" s="2">
        <f t="shared" si="1"/>
        <v>434778</v>
      </c>
      <c r="U33">
        <f t="shared" si="2"/>
        <v>1</v>
      </c>
      <c r="V33">
        <f t="shared" si="3"/>
        <v>1</v>
      </c>
    </row>
    <row r="34" spans="1:22" x14ac:dyDescent="0.75">
      <c r="A34" s="1" t="s">
        <v>50</v>
      </c>
      <c r="B34" s="2">
        <v>230031</v>
      </c>
      <c r="C34" s="2">
        <v>225127</v>
      </c>
      <c r="D34" s="2">
        <v>259012</v>
      </c>
      <c r="E34" s="2">
        <v>244407</v>
      </c>
      <c r="F34" s="2">
        <v>283649</v>
      </c>
      <c r="G34" s="2">
        <v>284465</v>
      </c>
      <c r="H34" s="2">
        <v>288294</v>
      </c>
      <c r="I34" s="2">
        <v>300797</v>
      </c>
      <c r="J34" s="2">
        <v>269053</v>
      </c>
      <c r="K34" s="2">
        <v>277668</v>
      </c>
      <c r="L34" s="2">
        <v>271097</v>
      </c>
      <c r="M34" s="2">
        <v>270131</v>
      </c>
      <c r="N34" s="2">
        <v>714170</v>
      </c>
      <c r="O34" s="2">
        <v>812521</v>
      </c>
      <c r="P34" s="2">
        <v>858144</v>
      </c>
      <c r="Q34" s="2">
        <v>818896</v>
      </c>
      <c r="R34" s="2">
        <v>3203731</v>
      </c>
      <c r="S34" s="2">
        <f t="shared" si="0"/>
        <v>3203731</v>
      </c>
      <c r="T34" s="2">
        <f t="shared" si="1"/>
        <v>3203731</v>
      </c>
      <c r="U34">
        <f t="shared" si="2"/>
        <v>1</v>
      </c>
      <c r="V34">
        <f t="shared" si="3"/>
        <v>1</v>
      </c>
    </row>
    <row r="35" spans="1:22" x14ac:dyDescent="0.75">
      <c r="A35" s="1" t="s">
        <v>51</v>
      </c>
      <c r="B35" s="2">
        <v>101950</v>
      </c>
      <c r="C35" s="2">
        <v>99539</v>
      </c>
      <c r="D35" s="2">
        <v>115658</v>
      </c>
      <c r="E35" s="2">
        <v>111260</v>
      </c>
      <c r="F35" s="2">
        <v>125282</v>
      </c>
      <c r="G35" s="2">
        <v>124160</v>
      </c>
      <c r="H35" s="2">
        <v>119430</v>
      </c>
      <c r="I35" s="2">
        <v>130316</v>
      </c>
      <c r="J35" s="2">
        <v>115629</v>
      </c>
      <c r="K35" s="2">
        <v>118624</v>
      </c>
      <c r="L35" s="2">
        <v>114589</v>
      </c>
      <c r="M35" s="2">
        <v>112941</v>
      </c>
      <c r="N35" s="2">
        <v>317147</v>
      </c>
      <c r="O35" s="2">
        <v>360702</v>
      </c>
      <c r="P35" s="2">
        <v>365375</v>
      </c>
      <c r="Q35" s="2">
        <v>346154</v>
      </c>
      <c r="R35" s="2">
        <v>1389378</v>
      </c>
      <c r="S35" s="2">
        <f t="shared" si="0"/>
        <v>1389378</v>
      </c>
      <c r="T35" s="2">
        <f t="shared" si="1"/>
        <v>1389378</v>
      </c>
      <c r="U35">
        <f t="shared" si="2"/>
        <v>1</v>
      </c>
      <c r="V35">
        <f t="shared" si="3"/>
        <v>1</v>
      </c>
    </row>
    <row r="36" spans="1:22" x14ac:dyDescent="0.75">
      <c r="A36" s="1" t="s">
        <v>52</v>
      </c>
      <c r="B36" s="2">
        <v>18744</v>
      </c>
      <c r="C36" s="2">
        <v>18571</v>
      </c>
      <c r="D36" s="2">
        <v>20881</v>
      </c>
      <c r="E36" s="2">
        <v>22301</v>
      </c>
      <c r="F36" s="2">
        <v>28908</v>
      </c>
      <c r="G36" s="2">
        <v>32285</v>
      </c>
      <c r="H36" s="2">
        <v>30138</v>
      </c>
      <c r="I36" s="2">
        <v>40610</v>
      </c>
      <c r="J36" s="2">
        <v>33024</v>
      </c>
      <c r="K36" s="2">
        <v>29298</v>
      </c>
      <c r="L36" s="2">
        <v>25121</v>
      </c>
      <c r="M36" s="2">
        <v>21795</v>
      </c>
      <c r="N36" s="2">
        <v>58196</v>
      </c>
      <c r="O36" s="2">
        <v>83494</v>
      </c>
      <c r="P36" s="2">
        <v>103772</v>
      </c>
      <c r="Q36" s="2">
        <v>76214</v>
      </c>
      <c r="R36" s="2">
        <v>321676</v>
      </c>
      <c r="S36" s="2">
        <f t="shared" si="0"/>
        <v>321676</v>
      </c>
      <c r="T36" s="2">
        <f t="shared" si="1"/>
        <v>321676</v>
      </c>
      <c r="U36">
        <f t="shared" si="2"/>
        <v>1</v>
      </c>
      <c r="V36">
        <f t="shared" si="3"/>
        <v>1</v>
      </c>
    </row>
    <row r="37" spans="1:22" x14ac:dyDescent="0.75">
      <c r="A37" s="1" t="s">
        <v>53</v>
      </c>
      <c r="B37" s="2">
        <v>220446</v>
      </c>
      <c r="C37" s="2">
        <v>220883</v>
      </c>
      <c r="D37" s="2">
        <v>253461</v>
      </c>
      <c r="E37" s="2">
        <v>250055</v>
      </c>
      <c r="F37" s="2">
        <v>291816</v>
      </c>
      <c r="G37" s="2">
        <v>286718</v>
      </c>
      <c r="H37" s="2">
        <v>281101</v>
      </c>
      <c r="I37" s="2">
        <v>300143</v>
      </c>
      <c r="J37" s="2">
        <v>275318</v>
      </c>
      <c r="K37" s="2">
        <v>279218</v>
      </c>
      <c r="L37" s="2">
        <v>268509</v>
      </c>
      <c r="M37" s="2">
        <v>260230</v>
      </c>
      <c r="N37" s="2">
        <v>694790</v>
      </c>
      <c r="O37" s="2">
        <v>828589</v>
      </c>
      <c r="P37" s="2">
        <v>856562</v>
      </c>
      <c r="Q37" s="2">
        <v>807957</v>
      </c>
      <c r="R37" s="2">
        <v>3187898</v>
      </c>
      <c r="S37" s="2">
        <f t="shared" si="0"/>
        <v>3187898</v>
      </c>
      <c r="T37" s="2">
        <f t="shared" si="1"/>
        <v>3187898</v>
      </c>
      <c r="U37">
        <f t="shared" si="2"/>
        <v>1</v>
      </c>
      <c r="V37">
        <f t="shared" si="3"/>
        <v>1</v>
      </c>
    </row>
    <row r="38" spans="1:22" x14ac:dyDescent="0.75">
      <c r="A38" s="1" t="s">
        <v>54</v>
      </c>
      <c r="B38" s="2">
        <v>70741</v>
      </c>
      <c r="C38" s="2">
        <v>71279</v>
      </c>
      <c r="D38" s="2">
        <v>82983</v>
      </c>
      <c r="E38" s="2">
        <v>78197</v>
      </c>
      <c r="F38" s="2">
        <v>88074</v>
      </c>
      <c r="G38" s="2">
        <v>92474</v>
      </c>
      <c r="H38" s="2">
        <v>88286</v>
      </c>
      <c r="I38" s="2">
        <v>88558</v>
      </c>
      <c r="J38" s="2">
        <v>85667</v>
      </c>
      <c r="K38" s="2">
        <v>84791</v>
      </c>
      <c r="L38" s="2">
        <v>82368</v>
      </c>
      <c r="M38" s="2">
        <v>80618</v>
      </c>
      <c r="N38" s="2">
        <v>225003</v>
      </c>
      <c r="O38" s="2">
        <v>258745</v>
      </c>
      <c r="P38" s="2">
        <v>262511</v>
      </c>
      <c r="Q38" s="2">
        <v>247777</v>
      </c>
      <c r="R38" s="2">
        <v>994036</v>
      </c>
      <c r="S38" s="2">
        <f t="shared" si="0"/>
        <v>994036</v>
      </c>
      <c r="T38" s="2">
        <f t="shared" si="1"/>
        <v>994036</v>
      </c>
      <c r="U38">
        <f t="shared" si="2"/>
        <v>1</v>
      </c>
      <c r="V38">
        <f t="shared" si="3"/>
        <v>1</v>
      </c>
    </row>
    <row r="39" spans="1:22" x14ac:dyDescent="0.75">
      <c r="A39" s="1" t="s">
        <v>55</v>
      </c>
      <c r="B39" s="2">
        <v>46397</v>
      </c>
      <c r="C39" s="2">
        <v>45409</v>
      </c>
      <c r="D39" s="2">
        <v>52789</v>
      </c>
      <c r="E39" s="2">
        <v>52561</v>
      </c>
      <c r="F39" s="2">
        <v>60149</v>
      </c>
      <c r="G39" s="2">
        <v>62738</v>
      </c>
      <c r="H39" s="2">
        <v>67685</v>
      </c>
      <c r="I39" s="2">
        <v>70994</v>
      </c>
      <c r="J39" s="2">
        <v>60774</v>
      </c>
      <c r="K39" s="2">
        <v>61888</v>
      </c>
      <c r="L39" s="2">
        <v>56387</v>
      </c>
      <c r="M39" s="2">
        <v>49764</v>
      </c>
      <c r="N39" s="2">
        <v>144595</v>
      </c>
      <c r="O39" s="2">
        <v>175448</v>
      </c>
      <c r="P39" s="2">
        <v>199453</v>
      </c>
      <c r="Q39" s="2">
        <v>168039</v>
      </c>
      <c r="R39" s="2">
        <v>687535</v>
      </c>
      <c r="S39" s="2">
        <f t="shared" si="0"/>
        <v>687535</v>
      </c>
      <c r="T39" s="2">
        <f t="shared" si="1"/>
        <v>687535</v>
      </c>
      <c r="U39">
        <f t="shared" si="2"/>
        <v>1</v>
      </c>
      <c r="V39">
        <f t="shared" si="3"/>
        <v>1</v>
      </c>
    </row>
    <row r="40" spans="1:22" x14ac:dyDescent="0.75">
      <c r="A40" s="1" t="s">
        <v>56</v>
      </c>
      <c r="B40" s="2">
        <v>194857</v>
      </c>
      <c r="C40" s="2">
        <v>192039</v>
      </c>
      <c r="D40" s="2">
        <v>223512</v>
      </c>
      <c r="E40" s="2">
        <v>215063</v>
      </c>
      <c r="F40" s="2">
        <v>247873</v>
      </c>
      <c r="G40" s="2">
        <v>241811</v>
      </c>
      <c r="H40" s="2">
        <v>250006</v>
      </c>
      <c r="I40" s="2">
        <v>266935</v>
      </c>
      <c r="J40" s="2">
        <v>240519</v>
      </c>
      <c r="K40" s="2">
        <v>249322</v>
      </c>
      <c r="L40" s="2">
        <v>244482</v>
      </c>
      <c r="M40" s="2">
        <v>234059</v>
      </c>
      <c r="N40" s="2">
        <v>610408</v>
      </c>
      <c r="O40" s="2">
        <v>704747</v>
      </c>
      <c r="P40" s="2">
        <v>757460</v>
      </c>
      <c r="Q40" s="2">
        <v>727863</v>
      </c>
      <c r="R40" s="2">
        <v>2800478</v>
      </c>
      <c r="S40" s="2">
        <f t="shared" si="0"/>
        <v>2800478</v>
      </c>
      <c r="T40" s="2">
        <f t="shared" si="1"/>
        <v>2800478</v>
      </c>
      <c r="U40">
        <f t="shared" si="2"/>
        <v>1</v>
      </c>
      <c r="V40">
        <f t="shared" si="3"/>
        <v>1</v>
      </c>
    </row>
    <row r="41" spans="1:22" x14ac:dyDescent="0.75">
      <c r="A41" s="1" t="s">
        <v>57</v>
      </c>
      <c r="B41" s="2">
        <v>15317</v>
      </c>
      <c r="C41" s="2">
        <v>15496</v>
      </c>
      <c r="D41" s="2">
        <v>17358</v>
      </c>
      <c r="E41" s="2">
        <v>16945</v>
      </c>
      <c r="F41" s="2">
        <v>18124</v>
      </c>
      <c r="G41" s="2">
        <v>19535</v>
      </c>
      <c r="H41" s="2">
        <v>19324</v>
      </c>
      <c r="I41" s="2">
        <v>21254</v>
      </c>
      <c r="J41" s="2">
        <v>18733</v>
      </c>
      <c r="K41" s="2">
        <v>18332</v>
      </c>
      <c r="L41" s="2">
        <v>14825</v>
      </c>
      <c r="M41" s="2">
        <v>16905</v>
      </c>
      <c r="N41" s="2">
        <v>48171</v>
      </c>
      <c r="O41" s="2">
        <v>54604</v>
      </c>
      <c r="P41" s="2">
        <v>59311</v>
      </c>
      <c r="Q41" s="2">
        <v>50062</v>
      </c>
      <c r="R41" s="2">
        <v>212148</v>
      </c>
      <c r="S41" s="2">
        <f t="shared" si="0"/>
        <v>212148</v>
      </c>
      <c r="T41" s="2">
        <f t="shared" si="1"/>
        <v>212148</v>
      </c>
      <c r="U41">
        <f t="shared" si="2"/>
        <v>1</v>
      </c>
      <c r="V41">
        <f t="shared" si="3"/>
        <v>1</v>
      </c>
    </row>
    <row r="42" spans="1:22" x14ac:dyDescent="0.75">
      <c r="A42" s="1" t="s">
        <v>58</v>
      </c>
      <c r="B42" s="2">
        <v>48408</v>
      </c>
      <c r="C42" s="2">
        <v>48293</v>
      </c>
      <c r="D42" s="2">
        <v>56052</v>
      </c>
      <c r="E42" s="2">
        <v>56075</v>
      </c>
      <c r="F42" s="2">
        <v>61554</v>
      </c>
      <c r="G42" s="2">
        <v>61909</v>
      </c>
      <c r="H42" s="2">
        <v>63050</v>
      </c>
      <c r="I42" s="2">
        <v>68960</v>
      </c>
      <c r="J42" s="2">
        <v>57923</v>
      </c>
      <c r="K42" s="2">
        <v>62157</v>
      </c>
      <c r="L42" s="2">
        <v>61591</v>
      </c>
      <c r="M42" s="2">
        <v>59538</v>
      </c>
      <c r="N42" s="2">
        <v>152753</v>
      </c>
      <c r="O42" s="2">
        <v>179538</v>
      </c>
      <c r="P42" s="2">
        <v>189933</v>
      </c>
      <c r="Q42" s="2">
        <v>183286</v>
      </c>
      <c r="R42" s="2">
        <v>705510</v>
      </c>
      <c r="S42" s="2">
        <f t="shared" si="0"/>
        <v>705510</v>
      </c>
      <c r="T42" s="2">
        <f t="shared" si="1"/>
        <v>705510</v>
      </c>
      <c r="U42">
        <f t="shared" si="2"/>
        <v>1</v>
      </c>
      <c r="V42">
        <f t="shared" si="3"/>
        <v>1</v>
      </c>
    </row>
    <row r="43" spans="1:22" x14ac:dyDescent="0.75">
      <c r="A43" s="1" t="s">
        <v>59</v>
      </c>
      <c r="B43" s="2">
        <v>22130</v>
      </c>
      <c r="C43" s="2">
        <v>21988</v>
      </c>
      <c r="D43" s="2">
        <v>24047</v>
      </c>
      <c r="E43" s="2">
        <v>26888</v>
      </c>
      <c r="F43" s="2">
        <v>30205</v>
      </c>
      <c r="G43" s="2">
        <v>35632</v>
      </c>
      <c r="H43" s="2">
        <v>37544</v>
      </c>
      <c r="I43" s="2">
        <v>41377</v>
      </c>
      <c r="J43" s="2">
        <v>31152</v>
      </c>
      <c r="K43" s="2">
        <v>31800</v>
      </c>
      <c r="L43" s="2">
        <v>29167</v>
      </c>
      <c r="M43" s="2">
        <v>26347</v>
      </c>
      <c r="N43" s="2">
        <v>68165</v>
      </c>
      <c r="O43" s="2">
        <v>92725</v>
      </c>
      <c r="P43" s="2">
        <v>110073</v>
      </c>
      <c r="Q43" s="2">
        <v>87314</v>
      </c>
      <c r="R43" s="2">
        <v>358277</v>
      </c>
      <c r="S43" s="2">
        <f t="shared" si="0"/>
        <v>358277</v>
      </c>
      <c r="T43" s="2">
        <f t="shared" si="1"/>
        <v>358277</v>
      </c>
      <c r="U43">
        <f t="shared" si="2"/>
        <v>1</v>
      </c>
      <c r="V43">
        <f t="shared" si="3"/>
        <v>1</v>
      </c>
    </row>
    <row r="44" spans="1:22" x14ac:dyDescent="0.75">
      <c r="A44" s="1" t="s">
        <v>60</v>
      </c>
      <c r="B44" s="2">
        <v>70035</v>
      </c>
      <c r="C44" s="2">
        <v>70288</v>
      </c>
      <c r="D44" s="2">
        <v>83443</v>
      </c>
      <c r="E44" s="2">
        <v>83340</v>
      </c>
      <c r="F44" s="2">
        <v>94577</v>
      </c>
      <c r="G44" s="2">
        <v>97552</v>
      </c>
      <c r="H44" s="2">
        <v>95926</v>
      </c>
      <c r="I44" s="2">
        <v>102897</v>
      </c>
      <c r="J44" s="2">
        <v>92469</v>
      </c>
      <c r="K44" s="2">
        <v>92078</v>
      </c>
      <c r="L44" s="2">
        <v>90499</v>
      </c>
      <c r="M44" s="2">
        <v>88693</v>
      </c>
      <c r="N44" s="2">
        <v>223766</v>
      </c>
      <c r="O44" s="2">
        <v>275469</v>
      </c>
      <c r="P44" s="2">
        <v>291292</v>
      </c>
      <c r="Q44" s="2">
        <v>271270</v>
      </c>
      <c r="R44" s="2">
        <v>1061797</v>
      </c>
      <c r="S44" s="2">
        <f t="shared" si="0"/>
        <v>1061797</v>
      </c>
      <c r="T44" s="2">
        <f t="shared" si="1"/>
        <v>1061797</v>
      </c>
      <c r="U44">
        <f t="shared" si="2"/>
        <v>1</v>
      </c>
      <c r="V44">
        <f t="shared" si="3"/>
        <v>1</v>
      </c>
    </row>
    <row r="45" spans="1:22" x14ac:dyDescent="0.75">
      <c r="A45" s="1" t="s">
        <v>61</v>
      </c>
      <c r="B45" s="2">
        <v>278712</v>
      </c>
      <c r="C45" s="2">
        <v>283060</v>
      </c>
      <c r="D45" s="2">
        <v>314039</v>
      </c>
      <c r="E45" s="2">
        <v>302051</v>
      </c>
      <c r="F45" s="2">
        <v>338791</v>
      </c>
      <c r="G45" s="2">
        <v>342240</v>
      </c>
      <c r="H45" s="2">
        <v>335016</v>
      </c>
      <c r="I45" s="2">
        <v>354712</v>
      </c>
      <c r="J45" s="2">
        <v>316912</v>
      </c>
      <c r="K45" s="2">
        <v>317519</v>
      </c>
      <c r="L45" s="2">
        <v>320186</v>
      </c>
      <c r="M45" s="2">
        <v>330378</v>
      </c>
      <c r="N45" s="2">
        <v>875811</v>
      </c>
      <c r="O45" s="2">
        <v>983082</v>
      </c>
      <c r="P45" s="2">
        <v>1006640</v>
      </c>
      <c r="Q45" s="2">
        <v>968083</v>
      </c>
      <c r="R45" s="2">
        <v>3833616</v>
      </c>
      <c r="S45" s="2">
        <f t="shared" si="0"/>
        <v>3833616</v>
      </c>
      <c r="T45" s="2">
        <f t="shared" si="1"/>
        <v>3833616</v>
      </c>
      <c r="U45">
        <f t="shared" si="2"/>
        <v>1</v>
      </c>
      <c r="V45">
        <f t="shared" si="3"/>
        <v>1</v>
      </c>
    </row>
    <row r="46" spans="1:22" x14ac:dyDescent="0.75">
      <c r="A46" s="1" t="s">
        <v>62</v>
      </c>
      <c r="B46" s="2">
        <v>28562</v>
      </c>
      <c r="C46" s="2">
        <v>28844</v>
      </c>
      <c r="D46" s="2">
        <v>32530</v>
      </c>
      <c r="E46" s="2">
        <v>31341</v>
      </c>
      <c r="F46" s="2">
        <v>35841</v>
      </c>
      <c r="G46" s="2">
        <v>39243</v>
      </c>
      <c r="H46" s="2">
        <v>39472</v>
      </c>
      <c r="I46" s="2">
        <v>42863</v>
      </c>
      <c r="J46" s="2">
        <v>39784</v>
      </c>
      <c r="K46" s="2">
        <v>41485</v>
      </c>
      <c r="L46" s="2">
        <v>33415</v>
      </c>
      <c r="M46" s="2">
        <v>31627</v>
      </c>
      <c r="N46" s="2">
        <v>89936</v>
      </c>
      <c r="O46" s="2">
        <v>106425</v>
      </c>
      <c r="P46" s="2">
        <v>122119</v>
      </c>
      <c r="Q46" s="2">
        <v>106527</v>
      </c>
      <c r="R46" s="2">
        <v>425007</v>
      </c>
      <c r="S46" s="2">
        <f t="shared" si="0"/>
        <v>425007</v>
      </c>
      <c r="T46" s="2">
        <f t="shared" si="1"/>
        <v>425007</v>
      </c>
      <c r="U46">
        <f t="shared" si="2"/>
        <v>1</v>
      </c>
      <c r="V46">
        <f t="shared" si="3"/>
        <v>1</v>
      </c>
    </row>
    <row r="47" spans="1:22" x14ac:dyDescent="0.75">
      <c r="A47" s="1" t="s">
        <v>63</v>
      </c>
      <c r="B47" s="2">
        <v>8589</v>
      </c>
      <c r="C47" s="2">
        <v>9073</v>
      </c>
      <c r="D47" s="2">
        <v>9383</v>
      </c>
      <c r="E47" s="2">
        <v>8742</v>
      </c>
      <c r="F47" s="2">
        <v>10270</v>
      </c>
      <c r="G47" s="2">
        <v>11100</v>
      </c>
      <c r="H47" s="2">
        <v>12526</v>
      </c>
      <c r="I47" s="2">
        <v>13947</v>
      </c>
      <c r="J47" s="2">
        <v>10660</v>
      </c>
      <c r="K47" s="2">
        <v>11530</v>
      </c>
      <c r="L47" s="2">
        <v>10393</v>
      </c>
      <c r="M47" s="2">
        <v>10325</v>
      </c>
      <c r="N47" s="2">
        <v>27045</v>
      </c>
      <c r="O47" s="2">
        <v>30112</v>
      </c>
      <c r="P47" s="2">
        <v>37133</v>
      </c>
      <c r="Q47" s="2">
        <v>32248</v>
      </c>
      <c r="R47" s="2">
        <v>126538</v>
      </c>
      <c r="S47" s="2">
        <f t="shared" si="0"/>
        <v>126538</v>
      </c>
      <c r="T47" s="2">
        <f t="shared" si="1"/>
        <v>126538</v>
      </c>
      <c r="U47">
        <f t="shared" si="2"/>
        <v>1</v>
      </c>
      <c r="V47">
        <f t="shared" si="3"/>
        <v>1</v>
      </c>
    </row>
    <row r="48" spans="1:22" x14ac:dyDescent="0.75">
      <c r="A48" s="1" t="s">
        <v>64</v>
      </c>
      <c r="B48" s="2">
        <v>83669</v>
      </c>
      <c r="C48" s="2">
        <v>84634</v>
      </c>
      <c r="D48" s="2">
        <v>98763</v>
      </c>
      <c r="E48" s="2">
        <v>96286</v>
      </c>
      <c r="F48" s="2">
        <v>106493</v>
      </c>
      <c r="G48" s="2">
        <v>120177</v>
      </c>
      <c r="H48" s="2">
        <v>102010</v>
      </c>
      <c r="I48" s="2">
        <v>119432</v>
      </c>
      <c r="J48" s="2">
        <v>104017</v>
      </c>
      <c r="K48" s="2">
        <v>109027</v>
      </c>
      <c r="L48" s="2">
        <v>104240</v>
      </c>
      <c r="M48" s="2">
        <v>103758</v>
      </c>
      <c r="N48" s="2">
        <v>267066</v>
      </c>
      <c r="O48" s="2">
        <v>322956</v>
      </c>
      <c r="P48" s="2">
        <v>325459</v>
      </c>
      <c r="Q48" s="2">
        <v>317025</v>
      </c>
      <c r="R48" s="2">
        <v>1232506</v>
      </c>
      <c r="S48" s="2">
        <f t="shared" si="0"/>
        <v>1232506</v>
      </c>
      <c r="T48" s="2">
        <f t="shared" si="1"/>
        <v>1232506</v>
      </c>
      <c r="U48">
        <f t="shared" si="2"/>
        <v>1</v>
      </c>
      <c r="V48">
        <f t="shared" si="3"/>
        <v>1</v>
      </c>
    </row>
    <row r="49" spans="1:22" x14ac:dyDescent="0.75">
      <c r="A49" s="1" t="s">
        <v>65</v>
      </c>
      <c r="B49" s="2">
        <v>66516</v>
      </c>
      <c r="C49" s="2">
        <v>67758</v>
      </c>
      <c r="D49" s="2">
        <v>79964</v>
      </c>
      <c r="E49" s="2">
        <v>80045</v>
      </c>
      <c r="F49" s="2">
        <v>89971</v>
      </c>
      <c r="G49" s="2">
        <v>92019</v>
      </c>
      <c r="H49" s="2">
        <v>95445</v>
      </c>
      <c r="I49" s="2">
        <v>104955</v>
      </c>
      <c r="J49" s="2">
        <v>90714</v>
      </c>
      <c r="K49" s="2">
        <v>90526</v>
      </c>
      <c r="L49" s="2">
        <v>82329</v>
      </c>
      <c r="M49" s="2">
        <v>76781</v>
      </c>
      <c r="N49" s="2">
        <v>214238</v>
      </c>
      <c r="O49" s="2">
        <v>262035</v>
      </c>
      <c r="P49" s="2">
        <v>291114</v>
      </c>
      <c r="Q49" s="2">
        <v>249636</v>
      </c>
      <c r="R49" s="2">
        <v>1017023</v>
      </c>
      <c r="S49" s="2">
        <f t="shared" si="0"/>
        <v>1017023</v>
      </c>
      <c r="T49" s="2">
        <f t="shared" si="1"/>
        <v>1017023</v>
      </c>
      <c r="U49">
        <f t="shared" si="2"/>
        <v>1</v>
      </c>
      <c r="V49">
        <f t="shared" si="3"/>
        <v>1</v>
      </c>
    </row>
    <row r="50" spans="1:22" x14ac:dyDescent="0.75">
      <c r="A50" s="1" t="s">
        <v>66</v>
      </c>
      <c r="B50" s="2">
        <v>26307</v>
      </c>
      <c r="C50" s="2">
        <v>24250</v>
      </c>
      <c r="D50" s="2">
        <v>30019</v>
      </c>
      <c r="E50" s="2">
        <v>28807</v>
      </c>
      <c r="F50" s="2">
        <v>33216</v>
      </c>
      <c r="G50" s="2">
        <v>33202</v>
      </c>
      <c r="H50" s="2">
        <v>33511</v>
      </c>
      <c r="I50" s="2">
        <v>36281</v>
      </c>
      <c r="J50" s="2">
        <v>32784</v>
      </c>
      <c r="K50" s="2">
        <v>33310</v>
      </c>
      <c r="L50" s="2">
        <v>32194</v>
      </c>
      <c r="M50" s="2">
        <v>30002</v>
      </c>
      <c r="N50" s="2">
        <v>80576</v>
      </c>
      <c r="O50" s="2">
        <v>95225</v>
      </c>
      <c r="P50" s="2">
        <v>102576</v>
      </c>
      <c r="Q50" s="2">
        <v>95506</v>
      </c>
      <c r="R50" s="2">
        <v>373883</v>
      </c>
      <c r="S50" s="2">
        <f t="shared" si="0"/>
        <v>373883</v>
      </c>
      <c r="T50" s="2">
        <f t="shared" si="1"/>
        <v>373883</v>
      </c>
      <c r="U50">
        <f t="shared" si="2"/>
        <v>1</v>
      </c>
      <c r="V50">
        <f t="shared" si="3"/>
        <v>1</v>
      </c>
    </row>
    <row r="51" spans="1:22" x14ac:dyDescent="0.75">
      <c r="A51" s="1" t="s">
        <v>67</v>
      </c>
      <c r="B51" s="2">
        <v>106500</v>
      </c>
      <c r="C51" s="2">
        <v>108475</v>
      </c>
      <c r="D51" s="2">
        <v>114869</v>
      </c>
      <c r="E51" s="2">
        <v>111114</v>
      </c>
      <c r="F51" s="2">
        <v>143541</v>
      </c>
      <c r="G51" s="2">
        <v>145878</v>
      </c>
      <c r="H51" s="2">
        <v>137640</v>
      </c>
      <c r="I51" s="2">
        <v>153583</v>
      </c>
      <c r="J51" s="2">
        <v>133515</v>
      </c>
      <c r="K51" s="2">
        <v>137813</v>
      </c>
      <c r="L51" s="2">
        <v>130066</v>
      </c>
      <c r="M51" s="2">
        <v>125063</v>
      </c>
      <c r="N51" s="2">
        <v>329844</v>
      </c>
      <c r="O51" s="2">
        <v>400533</v>
      </c>
      <c r="P51" s="2">
        <v>424738</v>
      </c>
      <c r="Q51" s="2">
        <v>392942</v>
      </c>
      <c r="R51" s="2">
        <v>1548057</v>
      </c>
      <c r="S51" s="2">
        <f t="shared" si="0"/>
        <v>1548057</v>
      </c>
      <c r="T51" s="2">
        <f t="shared" si="1"/>
        <v>1548057</v>
      </c>
      <c r="U51">
        <f t="shared" si="2"/>
        <v>1</v>
      </c>
      <c r="V51">
        <f t="shared" si="3"/>
        <v>1</v>
      </c>
    </row>
    <row r="52" spans="1:22" x14ac:dyDescent="0.75">
      <c r="A52" s="1" t="s">
        <v>68</v>
      </c>
      <c r="B52" s="2">
        <v>11358</v>
      </c>
      <c r="C52" s="2">
        <v>11493</v>
      </c>
      <c r="D52" s="2">
        <v>13419</v>
      </c>
      <c r="E52" s="2">
        <v>13181</v>
      </c>
      <c r="F52" s="2">
        <v>17051</v>
      </c>
      <c r="G52" s="2">
        <v>21712</v>
      </c>
      <c r="H52" s="2">
        <v>26387</v>
      </c>
      <c r="I52" s="2">
        <v>29341</v>
      </c>
      <c r="J52" s="2">
        <v>19522</v>
      </c>
      <c r="K52" s="2">
        <v>17645</v>
      </c>
      <c r="L52" s="2">
        <v>15398</v>
      </c>
      <c r="M52" s="2">
        <v>13725</v>
      </c>
      <c r="N52" s="2">
        <v>36270</v>
      </c>
      <c r="O52" s="2">
        <v>51944</v>
      </c>
      <c r="P52" s="2">
        <v>75250</v>
      </c>
      <c r="Q52" s="2">
        <v>46768</v>
      </c>
      <c r="R52" s="2">
        <v>210232</v>
      </c>
      <c r="S52" s="2">
        <f t="shared" si="0"/>
        <v>210232</v>
      </c>
      <c r="T52" s="2">
        <f t="shared" si="1"/>
        <v>210232</v>
      </c>
      <c r="U52">
        <f t="shared" si="2"/>
        <v>1</v>
      </c>
      <c r="V52">
        <f t="shared" si="3"/>
        <v>1</v>
      </c>
    </row>
    <row r="53" spans="1:22" x14ac:dyDescent="0.75">
      <c r="A53" t="s">
        <v>69</v>
      </c>
      <c r="B53" s="2">
        <v>4021933</v>
      </c>
      <c r="C53" s="2">
        <v>4032659</v>
      </c>
      <c r="D53" s="2">
        <v>4632807</v>
      </c>
      <c r="E53" s="2">
        <v>4464917</v>
      </c>
      <c r="F53" s="2">
        <v>5117100</v>
      </c>
      <c r="G53" s="2">
        <v>5234700</v>
      </c>
      <c r="H53" s="2">
        <v>5134690</v>
      </c>
      <c r="I53" s="2">
        <v>5524064</v>
      </c>
      <c r="J53" s="2">
        <v>4918750</v>
      </c>
      <c r="K53" s="2">
        <v>5082871</v>
      </c>
      <c r="L53" s="2">
        <v>4856630</v>
      </c>
      <c r="M53" s="2">
        <v>4784178</v>
      </c>
      <c r="N53" s="2">
        <v>12687399</v>
      </c>
      <c r="O53" s="2">
        <v>14816717</v>
      </c>
      <c r="P53" s="2">
        <v>15577504</v>
      </c>
      <c r="Q53" s="2">
        <v>14723679</v>
      </c>
      <c r="R53" s="2">
        <v>57805299</v>
      </c>
      <c r="S53" s="2">
        <f t="shared" si="0"/>
        <v>57805299</v>
      </c>
      <c r="T53" s="2">
        <f t="shared" si="1"/>
        <v>57805299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2021-06-06T02:03:34Z</dcterms:created>
  <dcterms:modified xsi:type="dcterms:W3CDTF">2021-07-25T02:24:11Z</dcterms:modified>
  <cp:category/>
</cp:coreProperties>
</file>